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Журнал" state="visible" r:id="rId4"/>
    <sheet sheetId="2" name="Пример" state="visible" r:id="rId5"/>
    <sheet sheetId="3" name="Как заполнять" state="visible" r:id="rId6"/>
  </sheets>
  <calcPr calcId="171027" fullCalcOnLoad="1"/>
</workbook>
</file>

<file path=xl/sharedStrings.xml><?xml version="1.0" encoding="utf-8"?>
<sst xmlns="http://schemas.openxmlformats.org/spreadsheetml/2006/main" count="73" uniqueCount="45">
  <si>
    <t>Журнал поиска работы и повторных обращений</t>
  </si>
  <si>
    <t>Одна строка — одно предложение. «Нет ответа» не значит отказ; закрытые и отказы напоминаний не дают. Пример — на листе «Пример».</t>
  </si>
  <si>
    <t>Дата контроля</t>
  </si>
  <si>
    <t>впишите сегодняшнюю дату — по ней видно, что пора сделать</t>
  </si>
  <si>
    <t>Откликов отправлено</t>
  </si>
  <si>
    <t>Активных предложений</t>
  </si>
  <si>
    <t>Приглашений и собеседований</t>
  </si>
  <si>
    <t>Пора действовать на дату контроля</t>
  </si>
  <si>
    <t>Вакансия, работодатель</t>
  </si>
  <si>
    <t>Ссылка</t>
  </si>
  <si>
    <t>Важное условие</t>
  </si>
  <si>
    <t>Дата отклика</t>
  </si>
  <si>
    <t>Статус</t>
  </si>
  <si>
    <t>Обещали ответить до</t>
  </si>
  <si>
    <t>Следующий шаг</t>
  </si>
  <si>
    <t>Дата шага</t>
  </si>
  <si>
    <t>Результат</t>
  </si>
  <si>
    <t>Что сделать сейчас</t>
  </si>
  <si>
    <t>Пример — вымышленные предложения</t>
  </si>
  <si>
    <t>Дата контроля 20.10.2026. Работодатели условные.</t>
  </si>
  <si>
    <t>Склад «Пример-1», комплектовщик</t>
  </si>
  <si>
    <t/>
  </si>
  <si>
    <t>ночные смены 2/2</t>
  </si>
  <si>
    <t>отправлен</t>
  </si>
  <si>
    <t>Магазин «Пример-2», работник зала</t>
  </si>
  <si>
    <t>вечерние смены</t>
  </si>
  <si>
    <t>приглашение</t>
  </si>
  <si>
    <t>собеседование</t>
  </si>
  <si>
    <t>Кафе «Пример-3», кассир</t>
  </si>
  <si>
    <t>только 5/2</t>
  </si>
  <si>
    <t>отказ</t>
  </si>
  <si>
    <t>нужен опыт кассы</t>
  </si>
  <si>
    <t>Даркстор «Пример-4», сборщик</t>
  </si>
  <si>
    <t>смены по 6 часов</t>
  </si>
  <si>
    <t>ответили</t>
  </si>
  <si>
    <t>прислать резюме</t>
  </si>
  <si>
    <t>Служба «Пример-5», курьер документов</t>
  </si>
  <si>
    <t>дневной график</t>
  </si>
  <si>
    <t>Как вести журнал</t>
  </si>
  <si>
    <t>1. Каждый отклик — новая строка: вакансия и работодатель, ссылка, важное для вас условие, дата отклика.</t>
  </si>
  <si>
    <t>2. «Обещали ответить до» — только если дату назвали. Сама таблица срок не придумывает.</t>
  </si>
  <si>
    <t>3. Статус выбирайте из списка. «Нет ответа» не равен отказу; «отказ» и «закрыто» напоминаний не дают.</t>
  </si>
  <si>
    <t>4. Сверху впишите дату контроля — сегодняшнюю. Колонка «Что сделать сейчас» покажет, где пора сделать шаг или где срок ответа прошёл и можно одно повторное обращение.</t>
  </si>
  <si>
    <t>5. Тексты отклика и повторного обращения — в наборе «Отклик на вакансию» из библиотеки.</t>
  </si>
  <si>
    <t>kurer-msk.ru/biblioteka/ — бесплатный шаблон, без регистрации.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</si>
</sst>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8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45554D"/>
      <sz val="10"/>
      <name val="Arial"/>
    </font>
    <font>
      <b/>
      <sz val="10"/>
      <name val="Arial"/>
    </font>
    <font>
      <color rgb="FF5D6C64"/>
      <sz val="9"/>
      <name val="Arial"/>
    </font>
    <font>
      <b/>
      <color rgb="FFFFFFFF"/>
      <sz val="10"/>
      <name val="Arial"/>
    </font>
    <font>
      <sz val="10"/>
      <name val="Arial"/>
    </font>
    <font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F3F5F3"/>
      </patternFill>
    </fill>
    <fill>
      <patternFill patternType="solid">
        <fgColor rgb="FF0F1B16"/>
      </patternFill>
    </fill>
  </fills>
  <borders count="2">
    <border>
      <left/>
      <right/>
      <top/>
      <bottom/>
      <diagonal/>
    </border>
    <border>
      <left style="thin">
        <color rgb="FFC9D2CC"/>
      </left>
      <right style="thin">
        <color rgb="FFC9D2CC"/>
      </right>
      <top style="thin">
        <color rgb="FFC9D2CC"/>
      </top>
      <bottom style="thin">
        <color rgb="FFC9D2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2" borderId="1" xfId="0" applyNumberFormat="1" applyFont="1" applyFill="1" applyBorder="1"/>
    <xf numFmtId="0" fontId="4" fillId="0" borderId="0" xfId="0" applyFont="1"/>
    <xf numFmtId="0" fontId="3" fillId="3" borderId="1" xfId="0" applyFont="1" applyFill="1" applyBorder="1"/>
    <xf numFmtId="0" fontId="5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164" fontId="6" fillId="0" borderId="1" xfId="0" applyNumberFormat="1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2">
    <dxf>
      <fill>
        <patternFill patternType="solid">
          <bgColor rgb="FFFFF3C4"/>
        </patternFill>
      </fill>
    </dxf>
    <dxf>
      <fill>
        <patternFill patternType="solid">
          <bgColor rgb="FFFFF3C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8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3" width="22" customWidth="1"/>
    <col min="4" max="4" width="12" customWidth="1"/>
    <col min="5" max="5" width="14" customWidth="1"/>
    <col min="6" max="6" width="13" customWidth="1"/>
    <col min="7" max="7" width="22" customWidth="1"/>
    <col min="8" max="8" width="12" customWidth="1"/>
    <col min="9" max="9" width="20" customWidth="1"/>
    <col min="10" max="10" width="3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8" x14ac:dyDescent="0.25">
      <c r="A3" s="3" t="s">
        <v>2</v>
      </c>
      <c r="B3" s="4"/>
      <c r="C3" s="5" t="s">
        <v>3</v>
      </c>
      <c r="E3" t="s">
        <v>4</v>
      </c>
      <c r="F3"/>
      <c r="G3"/>
      <c r="H3" s="6">
        <f>COUNTIFS(A9:A208,"&lt;&gt;",D9:D208,"&lt;&gt;")</f>
      </c>
    </row>
    <row r="4" spans="5:8" x14ac:dyDescent="0.25">
      <c r="E4" t="s">
        <v>5</v>
      </c>
      <c r="F4"/>
      <c r="G4"/>
      <c r="H4" s="6">
        <f>COUNTIFS(A9:A208,"&lt;&gt;",E9:E208,"&lt;&gt;отказ",E9:E208,"&lt;&gt;закрыто")</f>
      </c>
    </row>
    <row r="5" spans="5:8" x14ac:dyDescent="0.25">
      <c r="E5" t="s">
        <v>6</v>
      </c>
      <c r="F5"/>
      <c r="G5"/>
      <c r="H5" s="6">
        <f>COUNTIF(E9:E208,"приглашение")+COUNTIF(E9:E208,"собеседование")</f>
      </c>
    </row>
    <row r="6" spans="5:8" x14ac:dyDescent="0.25">
      <c r="E6" t="s">
        <v>7</v>
      </c>
      <c r="F6"/>
      <c r="G6"/>
      <c r="H6" s="6">
        <f>SUMPRODUCT((J9:J208&lt;&gt;"")*1)</f>
      </c>
    </row>
    <row r="8" ht="30" customHeight="1" spans="1:10" x14ac:dyDescent="0.25">
      <c r="A8" s="7" t="s">
        <v>8</v>
      </c>
      <c r="B8" s="7" t="s">
        <v>9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17</v>
      </c>
    </row>
    <row r="9" spans="1:10" x14ac:dyDescent="0.25">
      <c r="A9" s="8"/>
      <c r="B9" s="8"/>
      <c r="C9" s="8"/>
      <c r="D9" s="9"/>
      <c r="E9" s="8"/>
      <c r="F9" s="9"/>
      <c r="G9" s="8"/>
      <c r="H9" s="9"/>
      <c r="I9" s="8"/>
      <c r="J9" s="10">
        <f>IF(OR(A9="",$B$3=""),"",IF(OR(E9="отказ",E9="закрыто"),"",IF(AND(H9&lt;&gt;"",H9&lt;=$B$3),"пора: "&amp;IF(G9="","следующий шаг",G9),IF(AND(F9&lt;&gt;"",F9&lt;$B$3,OR(E9="отправлен",E9="нет ответа")),"срок ответа прошёл — можно одно повторное обращение",""))))</f>
      </c>
    </row>
    <row r="10" spans="1:10" x14ac:dyDescent="0.25">
      <c r="A10" s="8"/>
      <c r="B10" s="8"/>
      <c r="C10" s="8"/>
      <c r="D10" s="9"/>
      <c r="E10" s="8"/>
      <c r="F10" s="9"/>
      <c r="G10" s="8"/>
      <c r="H10" s="9"/>
      <c r="I10" s="8"/>
      <c r="J10" s="10">
        <f>IF(OR(A10="",$B$3=""),"",IF(OR(E10="отказ",E10="закрыто"),"",IF(AND(H10&lt;&gt;"",H10&lt;=$B$3),"пора: "&amp;IF(G10="","следующий шаг",G10),IF(AND(F10&lt;&gt;"",F10&lt;$B$3,OR(E10="отправлен",E10="нет ответа")),"срок ответа прошёл — можно одно повторное обращение",""))))</f>
      </c>
    </row>
    <row r="11" spans="1:10" x14ac:dyDescent="0.25">
      <c r="A11" s="8"/>
      <c r="B11" s="8"/>
      <c r="C11" s="8"/>
      <c r="D11" s="9"/>
      <c r="E11" s="8"/>
      <c r="F11" s="9"/>
      <c r="G11" s="8"/>
      <c r="H11" s="9"/>
      <c r="I11" s="8"/>
      <c r="J11" s="10">
        <f>IF(OR(A11="",$B$3=""),"",IF(OR(E11="отказ",E11="закрыто"),"",IF(AND(H11&lt;&gt;"",H11&lt;=$B$3),"пора: "&amp;IF(G11="","следующий шаг",G11),IF(AND(F11&lt;&gt;"",F11&lt;$B$3,OR(E11="отправлен",E11="нет ответа")),"срок ответа прошёл — можно одно повторное обращение",""))))</f>
      </c>
    </row>
    <row r="12" spans="1:10" x14ac:dyDescent="0.25">
      <c r="A12" s="8"/>
      <c r="B12" s="8"/>
      <c r="C12" s="8"/>
      <c r="D12" s="9"/>
      <c r="E12" s="8"/>
      <c r="F12" s="9"/>
      <c r="G12" s="8"/>
      <c r="H12" s="9"/>
      <c r="I12" s="8"/>
      <c r="J12" s="10">
        <f>IF(OR(A12="",$B$3=""),"",IF(OR(E12="отказ",E12="закрыто"),"",IF(AND(H12&lt;&gt;"",H12&lt;=$B$3),"пора: "&amp;IF(G12="","следующий шаг",G12),IF(AND(F12&lt;&gt;"",F12&lt;$B$3,OR(E12="отправлен",E12="нет ответа")),"срок ответа прошёл — можно одно повторное обращение",""))))</f>
      </c>
    </row>
    <row r="13" spans="1:10" x14ac:dyDescent="0.25">
      <c r="A13" s="8"/>
      <c r="B13" s="8"/>
      <c r="C13" s="8"/>
      <c r="D13" s="9"/>
      <c r="E13" s="8"/>
      <c r="F13" s="9"/>
      <c r="G13" s="8"/>
      <c r="H13" s="9"/>
      <c r="I13" s="8"/>
      <c r="J13" s="10">
        <f>IF(OR(A13="",$B$3=""),"",IF(OR(E13="отказ",E13="закрыто"),"",IF(AND(H13&lt;&gt;"",H13&lt;=$B$3),"пора: "&amp;IF(G13="","следующий шаг",G13),IF(AND(F13&lt;&gt;"",F13&lt;$B$3,OR(E13="отправлен",E13="нет ответа")),"срок ответа прошёл — можно одно повторное обращение",""))))</f>
      </c>
    </row>
    <row r="14" spans="1:10" x14ac:dyDescent="0.25">
      <c r="A14" s="8"/>
      <c r="B14" s="8"/>
      <c r="C14" s="8"/>
      <c r="D14" s="9"/>
      <c r="E14" s="8"/>
      <c r="F14" s="9"/>
      <c r="G14" s="8"/>
      <c r="H14" s="9"/>
      <c r="I14" s="8"/>
      <c r="J14" s="10">
        <f>IF(OR(A14="",$B$3=""),"",IF(OR(E14="отказ",E14="закрыто"),"",IF(AND(H14&lt;&gt;"",H14&lt;=$B$3),"пора: "&amp;IF(G14="","следующий шаг",G14),IF(AND(F14&lt;&gt;"",F14&lt;$B$3,OR(E14="отправлен",E14="нет ответа")),"срок ответа прошёл — можно одно повторное обращение",""))))</f>
      </c>
    </row>
    <row r="15" spans="1:10" x14ac:dyDescent="0.25">
      <c r="A15" s="8"/>
      <c r="B15" s="8"/>
      <c r="C15" s="8"/>
      <c r="D15" s="9"/>
      <c r="E15" s="8"/>
      <c r="F15" s="9"/>
      <c r="G15" s="8"/>
      <c r="H15" s="9"/>
      <c r="I15" s="8"/>
      <c r="J15" s="10">
        <f>IF(OR(A15="",$B$3=""),"",IF(OR(E15="отказ",E15="закрыто"),"",IF(AND(H15&lt;&gt;"",H15&lt;=$B$3),"пора: "&amp;IF(G15="","следующий шаг",G15),IF(AND(F15&lt;&gt;"",F15&lt;$B$3,OR(E15="отправлен",E15="нет ответа")),"срок ответа прошёл — можно одно повторное обращение",""))))</f>
      </c>
    </row>
    <row r="16" spans="1:10" x14ac:dyDescent="0.25">
      <c r="A16" s="8"/>
      <c r="B16" s="8"/>
      <c r="C16" s="8"/>
      <c r="D16" s="9"/>
      <c r="E16" s="8"/>
      <c r="F16" s="9"/>
      <c r="G16" s="8"/>
      <c r="H16" s="9"/>
      <c r="I16" s="8"/>
      <c r="J16" s="10">
        <f>IF(OR(A16="",$B$3=""),"",IF(OR(E16="отказ",E16="закрыто"),"",IF(AND(H16&lt;&gt;"",H16&lt;=$B$3),"пора: "&amp;IF(G16="","следующий шаг",G16),IF(AND(F16&lt;&gt;"",F16&lt;$B$3,OR(E16="отправлен",E16="нет ответа")),"срок ответа прошёл — можно одно повторное обращение",""))))</f>
      </c>
    </row>
    <row r="17" spans="1:10" x14ac:dyDescent="0.25">
      <c r="A17" s="8"/>
      <c r="B17" s="8"/>
      <c r="C17" s="8"/>
      <c r="D17" s="9"/>
      <c r="E17" s="8"/>
      <c r="F17" s="9"/>
      <c r="G17" s="8"/>
      <c r="H17" s="9"/>
      <c r="I17" s="8"/>
      <c r="J17" s="10">
        <f>IF(OR(A17="",$B$3=""),"",IF(OR(E17="отказ",E17="закрыто"),"",IF(AND(H17&lt;&gt;"",H17&lt;=$B$3),"пора: "&amp;IF(G17="","следующий шаг",G17),IF(AND(F17&lt;&gt;"",F17&lt;$B$3,OR(E17="отправлен",E17="нет ответа")),"срок ответа прошёл — можно одно повторное обращение",""))))</f>
      </c>
    </row>
    <row r="18" spans="1:10" x14ac:dyDescent="0.25">
      <c r="A18" s="8"/>
      <c r="B18" s="8"/>
      <c r="C18" s="8"/>
      <c r="D18" s="9"/>
      <c r="E18" s="8"/>
      <c r="F18" s="9"/>
      <c r="G18" s="8"/>
      <c r="H18" s="9"/>
      <c r="I18" s="8"/>
      <c r="J18" s="10">
        <f>IF(OR(A18="",$B$3=""),"",IF(OR(E18="отказ",E18="закрыто"),"",IF(AND(H18&lt;&gt;"",H18&lt;=$B$3),"пора: "&amp;IF(G18="","следующий шаг",G18),IF(AND(F18&lt;&gt;"",F18&lt;$B$3,OR(E18="отправлен",E18="нет ответа")),"срок ответа прошёл — можно одно повторное обращение",""))))</f>
      </c>
    </row>
    <row r="19" spans="1:10" x14ac:dyDescent="0.25">
      <c r="A19" s="8"/>
      <c r="B19" s="8"/>
      <c r="C19" s="8"/>
      <c r="D19" s="9"/>
      <c r="E19" s="8"/>
      <c r="F19" s="9"/>
      <c r="G19" s="8"/>
      <c r="H19" s="9"/>
      <c r="I19" s="8"/>
      <c r="J19" s="10">
        <f>IF(OR(A19="",$B$3=""),"",IF(OR(E19="отказ",E19="закрыто"),"",IF(AND(H19&lt;&gt;"",H19&lt;=$B$3),"пора: "&amp;IF(G19="","следующий шаг",G19),IF(AND(F19&lt;&gt;"",F19&lt;$B$3,OR(E19="отправлен",E19="нет ответа")),"срок ответа прошёл — можно одно повторное обращение",""))))</f>
      </c>
    </row>
    <row r="20" spans="1:10" x14ac:dyDescent="0.25">
      <c r="A20" s="8"/>
      <c r="B20" s="8"/>
      <c r="C20" s="8"/>
      <c r="D20" s="9"/>
      <c r="E20" s="8"/>
      <c r="F20" s="9"/>
      <c r="G20" s="8"/>
      <c r="H20" s="9"/>
      <c r="I20" s="8"/>
      <c r="J20" s="10">
        <f>IF(OR(A20="",$B$3=""),"",IF(OR(E20="отказ",E20="закрыто"),"",IF(AND(H20&lt;&gt;"",H20&lt;=$B$3),"пора: "&amp;IF(G20="","следующий шаг",G20),IF(AND(F20&lt;&gt;"",F20&lt;$B$3,OR(E20="отправлен",E20="нет ответа")),"срок ответа прошёл — можно одно повторное обращение",""))))</f>
      </c>
    </row>
    <row r="21" spans="1:10" x14ac:dyDescent="0.25">
      <c r="A21" s="8"/>
      <c r="B21" s="8"/>
      <c r="C21" s="8"/>
      <c r="D21" s="9"/>
      <c r="E21" s="8"/>
      <c r="F21" s="9"/>
      <c r="G21" s="8"/>
      <c r="H21" s="9"/>
      <c r="I21" s="8"/>
      <c r="J21" s="10">
        <f>IF(OR(A21="",$B$3=""),"",IF(OR(E21="отказ",E21="закрыто"),"",IF(AND(H21&lt;&gt;"",H21&lt;=$B$3),"пора: "&amp;IF(G21="","следующий шаг",G21),IF(AND(F21&lt;&gt;"",F21&lt;$B$3,OR(E21="отправлен",E21="нет ответа")),"срок ответа прошёл — можно одно повторное обращение",""))))</f>
      </c>
    </row>
    <row r="22" spans="1:10" x14ac:dyDescent="0.25">
      <c r="A22" s="8"/>
      <c r="B22" s="8"/>
      <c r="C22" s="8"/>
      <c r="D22" s="9"/>
      <c r="E22" s="8"/>
      <c r="F22" s="9"/>
      <c r="G22" s="8"/>
      <c r="H22" s="9"/>
      <c r="I22" s="8"/>
      <c r="J22" s="10">
        <f>IF(OR(A22="",$B$3=""),"",IF(OR(E22="отказ",E22="закрыто"),"",IF(AND(H22&lt;&gt;"",H22&lt;=$B$3),"пора: "&amp;IF(G22="","следующий шаг",G22),IF(AND(F22&lt;&gt;"",F22&lt;$B$3,OR(E22="отправлен",E22="нет ответа")),"срок ответа прошёл — можно одно повторное обращение",""))))</f>
      </c>
    </row>
    <row r="23" spans="1:10" x14ac:dyDescent="0.25">
      <c r="A23" s="8"/>
      <c r="B23" s="8"/>
      <c r="C23" s="8"/>
      <c r="D23" s="9"/>
      <c r="E23" s="8"/>
      <c r="F23" s="9"/>
      <c r="G23" s="8"/>
      <c r="H23" s="9"/>
      <c r="I23" s="8"/>
      <c r="J23" s="10">
        <f>IF(OR(A23="",$B$3=""),"",IF(OR(E23="отказ",E23="закрыто"),"",IF(AND(H23&lt;&gt;"",H23&lt;=$B$3),"пора: "&amp;IF(G23="","следующий шаг",G23),IF(AND(F23&lt;&gt;"",F23&lt;$B$3,OR(E23="отправлен",E23="нет ответа")),"срок ответа прошёл — можно одно повторное обращение",""))))</f>
      </c>
    </row>
    <row r="24" spans="1:10" x14ac:dyDescent="0.25">
      <c r="A24" s="8"/>
      <c r="B24" s="8"/>
      <c r="C24" s="8"/>
      <c r="D24" s="9"/>
      <c r="E24" s="8"/>
      <c r="F24" s="9"/>
      <c r="G24" s="8"/>
      <c r="H24" s="9"/>
      <c r="I24" s="8"/>
      <c r="J24" s="10">
        <f>IF(OR(A24="",$B$3=""),"",IF(OR(E24="отказ",E24="закрыто"),"",IF(AND(H24&lt;&gt;"",H24&lt;=$B$3),"пора: "&amp;IF(G24="","следующий шаг",G24),IF(AND(F24&lt;&gt;"",F24&lt;$B$3,OR(E24="отправлен",E24="нет ответа")),"срок ответа прошёл — можно одно повторное обращение",""))))</f>
      </c>
    </row>
    <row r="25" spans="1:10" x14ac:dyDescent="0.25">
      <c r="A25" s="8"/>
      <c r="B25" s="8"/>
      <c r="C25" s="8"/>
      <c r="D25" s="9"/>
      <c r="E25" s="8"/>
      <c r="F25" s="9"/>
      <c r="G25" s="8"/>
      <c r="H25" s="9"/>
      <c r="I25" s="8"/>
      <c r="J25" s="10">
        <f>IF(OR(A25="",$B$3=""),"",IF(OR(E25="отказ",E25="закрыто"),"",IF(AND(H25&lt;&gt;"",H25&lt;=$B$3),"пора: "&amp;IF(G25="","следующий шаг",G25),IF(AND(F25&lt;&gt;"",F25&lt;$B$3,OR(E25="отправлен",E25="нет ответа")),"срок ответа прошёл — можно одно повторное обращение",""))))</f>
      </c>
    </row>
    <row r="26" spans="1:10" x14ac:dyDescent="0.25">
      <c r="A26" s="8"/>
      <c r="B26" s="8"/>
      <c r="C26" s="8"/>
      <c r="D26" s="9"/>
      <c r="E26" s="8"/>
      <c r="F26" s="9"/>
      <c r="G26" s="8"/>
      <c r="H26" s="9"/>
      <c r="I26" s="8"/>
      <c r="J26" s="10">
        <f>IF(OR(A26="",$B$3=""),"",IF(OR(E26="отказ",E26="закрыто"),"",IF(AND(H26&lt;&gt;"",H26&lt;=$B$3),"пора: "&amp;IF(G26="","следующий шаг",G26),IF(AND(F26&lt;&gt;"",F26&lt;$B$3,OR(E26="отправлен",E26="нет ответа")),"срок ответа прошёл — можно одно повторное обращение",""))))</f>
      </c>
    </row>
    <row r="27" spans="1:10" x14ac:dyDescent="0.25">
      <c r="A27" s="8"/>
      <c r="B27" s="8"/>
      <c r="C27" s="8"/>
      <c r="D27" s="9"/>
      <c r="E27" s="8"/>
      <c r="F27" s="9"/>
      <c r="G27" s="8"/>
      <c r="H27" s="9"/>
      <c r="I27" s="8"/>
      <c r="J27" s="10">
        <f>IF(OR(A27="",$B$3=""),"",IF(OR(E27="отказ",E27="закрыто"),"",IF(AND(H27&lt;&gt;"",H27&lt;=$B$3),"пора: "&amp;IF(G27="","следующий шаг",G27),IF(AND(F27&lt;&gt;"",F27&lt;$B$3,OR(E27="отправлен",E27="нет ответа")),"срок ответа прошёл — можно одно повторное обращение",""))))</f>
      </c>
    </row>
    <row r="28" spans="1:10" x14ac:dyDescent="0.25">
      <c r="A28" s="8"/>
      <c r="B28" s="8"/>
      <c r="C28" s="8"/>
      <c r="D28" s="9"/>
      <c r="E28" s="8"/>
      <c r="F28" s="9"/>
      <c r="G28" s="8"/>
      <c r="H28" s="9"/>
      <c r="I28" s="8"/>
      <c r="J28" s="10">
        <f>IF(OR(A28="",$B$3=""),"",IF(OR(E28="отказ",E28="закрыто"),"",IF(AND(H28&lt;&gt;"",H28&lt;=$B$3),"пора: "&amp;IF(G28="","следующий шаг",G28),IF(AND(F28&lt;&gt;"",F28&lt;$B$3,OR(E28="отправлен",E28="нет ответа")),"срок ответа прошёл — можно одно повторное обращение",""))))</f>
      </c>
    </row>
    <row r="29" spans="1:10" x14ac:dyDescent="0.25">
      <c r="A29" s="8"/>
      <c r="B29" s="8"/>
      <c r="C29" s="8"/>
      <c r="D29" s="9"/>
      <c r="E29" s="8"/>
      <c r="F29" s="9"/>
      <c r="G29" s="8"/>
      <c r="H29" s="9"/>
      <c r="I29" s="8"/>
      <c r="J29" s="10">
        <f>IF(OR(A29="",$B$3=""),"",IF(OR(E29="отказ",E29="закрыто"),"",IF(AND(H29&lt;&gt;"",H29&lt;=$B$3),"пора: "&amp;IF(G29="","следующий шаг",G29),IF(AND(F29&lt;&gt;"",F29&lt;$B$3,OR(E29="отправлен",E29="нет ответа")),"срок ответа прошёл — можно одно повторное обращение",""))))</f>
      </c>
    </row>
    <row r="30" spans="1:10" x14ac:dyDescent="0.25">
      <c r="A30" s="8"/>
      <c r="B30" s="8"/>
      <c r="C30" s="8"/>
      <c r="D30" s="9"/>
      <c r="E30" s="8"/>
      <c r="F30" s="9"/>
      <c r="G30" s="8"/>
      <c r="H30" s="9"/>
      <c r="I30" s="8"/>
      <c r="J30" s="10">
        <f>IF(OR(A30="",$B$3=""),"",IF(OR(E30="отказ",E30="закрыто"),"",IF(AND(H30&lt;&gt;"",H30&lt;=$B$3),"пора: "&amp;IF(G30="","следующий шаг",G30),IF(AND(F30&lt;&gt;"",F30&lt;$B$3,OR(E30="отправлен",E30="нет ответа")),"срок ответа прошёл — можно одно повторное обращение",""))))</f>
      </c>
    </row>
    <row r="31" spans="1:10" x14ac:dyDescent="0.25">
      <c r="A31" s="8"/>
      <c r="B31" s="8"/>
      <c r="C31" s="8"/>
      <c r="D31" s="9"/>
      <c r="E31" s="8"/>
      <c r="F31" s="9"/>
      <c r="G31" s="8"/>
      <c r="H31" s="9"/>
      <c r="I31" s="8"/>
      <c r="J31" s="10">
        <f>IF(OR(A31="",$B$3=""),"",IF(OR(E31="отказ",E31="закрыто"),"",IF(AND(H31&lt;&gt;"",H31&lt;=$B$3),"пора: "&amp;IF(G31="","следующий шаг",G31),IF(AND(F31&lt;&gt;"",F31&lt;$B$3,OR(E31="отправлен",E31="нет ответа")),"срок ответа прошёл — можно одно повторное обращение",""))))</f>
      </c>
    </row>
    <row r="32" spans="1:10" x14ac:dyDescent="0.25">
      <c r="A32" s="8"/>
      <c r="B32" s="8"/>
      <c r="C32" s="8"/>
      <c r="D32" s="9"/>
      <c r="E32" s="8"/>
      <c r="F32" s="9"/>
      <c r="G32" s="8"/>
      <c r="H32" s="9"/>
      <c r="I32" s="8"/>
      <c r="J32" s="10">
        <f>IF(OR(A32="",$B$3=""),"",IF(OR(E32="отказ",E32="закрыто"),"",IF(AND(H32&lt;&gt;"",H32&lt;=$B$3),"пора: "&amp;IF(G32="","следующий шаг",G32),IF(AND(F32&lt;&gt;"",F32&lt;$B$3,OR(E32="отправлен",E32="нет ответа")),"срок ответа прошёл — можно одно повторное обращение",""))))</f>
      </c>
    </row>
    <row r="33" spans="1:10" x14ac:dyDescent="0.25">
      <c r="A33" s="8"/>
      <c r="B33" s="8"/>
      <c r="C33" s="8"/>
      <c r="D33" s="9"/>
      <c r="E33" s="8"/>
      <c r="F33" s="9"/>
      <c r="G33" s="8"/>
      <c r="H33" s="9"/>
      <c r="I33" s="8"/>
      <c r="J33" s="10">
        <f>IF(OR(A33="",$B$3=""),"",IF(OR(E33="отказ",E33="закрыто"),"",IF(AND(H33&lt;&gt;"",H33&lt;=$B$3),"пора: "&amp;IF(G33="","следующий шаг",G33),IF(AND(F33&lt;&gt;"",F33&lt;$B$3,OR(E33="отправлен",E33="нет ответа")),"срок ответа прошёл — можно одно повторное обращение",""))))</f>
      </c>
    </row>
    <row r="34" spans="1:10" x14ac:dyDescent="0.25">
      <c r="A34" s="8"/>
      <c r="B34" s="8"/>
      <c r="C34" s="8"/>
      <c r="D34" s="9"/>
      <c r="E34" s="8"/>
      <c r="F34" s="9"/>
      <c r="G34" s="8"/>
      <c r="H34" s="9"/>
      <c r="I34" s="8"/>
      <c r="J34" s="10">
        <f>IF(OR(A34="",$B$3=""),"",IF(OR(E34="отказ",E34="закрыто"),"",IF(AND(H34&lt;&gt;"",H34&lt;=$B$3),"пора: "&amp;IF(G34="","следующий шаг",G34),IF(AND(F34&lt;&gt;"",F34&lt;$B$3,OR(E34="отправлен",E34="нет ответа")),"срок ответа прошёл — можно одно повторное обращение",""))))</f>
      </c>
    </row>
    <row r="35" spans="1:10" x14ac:dyDescent="0.25">
      <c r="A35" s="8"/>
      <c r="B35" s="8"/>
      <c r="C35" s="8"/>
      <c r="D35" s="9"/>
      <c r="E35" s="8"/>
      <c r="F35" s="9"/>
      <c r="G35" s="8"/>
      <c r="H35" s="9"/>
      <c r="I35" s="8"/>
      <c r="J35" s="10">
        <f>IF(OR(A35="",$B$3=""),"",IF(OR(E35="отказ",E35="закрыто"),"",IF(AND(H35&lt;&gt;"",H35&lt;=$B$3),"пора: "&amp;IF(G35="","следующий шаг",G35),IF(AND(F35&lt;&gt;"",F35&lt;$B$3,OR(E35="отправлен",E35="нет ответа")),"срок ответа прошёл — можно одно повторное обращение",""))))</f>
      </c>
    </row>
    <row r="36" spans="1:10" x14ac:dyDescent="0.25">
      <c r="A36" s="8"/>
      <c r="B36" s="8"/>
      <c r="C36" s="8"/>
      <c r="D36" s="9"/>
      <c r="E36" s="8"/>
      <c r="F36" s="9"/>
      <c r="G36" s="8"/>
      <c r="H36" s="9"/>
      <c r="I36" s="8"/>
      <c r="J36" s="10">
        <f>IF(OR(A36="",$B$3=""),"",IF(OR(E36="отказ",E36="закрыто"),"",IF(AND(H36&lt;&gt;"",H36&lt;=$B$3),"пора: "&amp;IF(G36="","следующий шаг",G36),IF(AND(F36&lt;&gt;"",F36&lt;$B$3,OR(E36="отправлен",E36="нет ответа")),"срок ответа прошёл — можно одно повторное обращение",""))))</f>
      </c>
    </row>
    <row r="37" spans="1:10" x14ac:dyDescent="0.25">
      <c r="A37" s="8"/>
      <c r="B37" s="8"/>
      <c r="C37" s="8"/>
      <c r="D37" s="9"/>
      <c r="E37" s="8"/>
      <c r="F37" s="9"/>
      <c r="G37" s="8"/>
      <c r="H37" s="9"/>
      <c r="I37" s="8"/>
      <c r="J37" s="10">
        <f>IF(OR(A37="",$B$3=""),"",IF(OR(E37="отказ",E37="закрыто"),"",IF(AND(H37&lt;&gt;"",H37&lt;=$B$3),"пора: "&amp;IF(G37="","следующий шаг",G37),IF(AND(F37&lt;&gt;"",F37&lt;$B$3,OR(E37="отправлен",E37="нет ответа")),"срок ответа прошёл — можно одно повторное обращение",""))))</f>
      </c>
    </row>
    <row r="38" spans="1:10" x14ac:dyDescent="0.25">
      <c r="A38" s="8"/>
      <c r="B38" s="8"/>
      <c r="C38" s="8"/>
      <c r="D38" s="9"/>
      <c r="E38" s="8"/>
      <c r="F38" s="9"/>
      <c r="G38" s="8"/>
      <c r="H38" s="9"/>
      <c r="I38" s="8"/>
      <c r="J38" s="10">
        <f>IF(OR(A38="",$B$3=""),"",IF(OR(E38="отказ",E38="закрыто"),"",IF(AND(H38&lt;&gt;"",H38&lt;=$B$3),"пора: "&amp;IF(G38="","следующий шаг",G38),IF(AND(F38&lt;&gt;"",F38&lt;$B$3,OR(E38="отправлен",E38="нет ответа")),"срок ответа прошёл — можно одно повторное обращение",""))))</f>
      </c>
    </row>
    <row r="39" spans="1:10" x14ac:dyDescent="0.25">
      <c r="A39" s="8"/>
      <c r="B39" s="8"/>
      <c r="C39" s="8"/>
      <c r="D39" s="9"/>
      <c r="E39" s="8"/>
      <c r="F39" s="9"/>
      <c r="G39" s="8"/>
      <c r="H39" s="9"/>
      <c r="I39" s="8"/>
      <c r="J39" s="10">
        <f>IF(OR(A39="",$B$3=""),"",IF(OR(E39="отказ",E39="закрыто"),"",IF(AND(H39&lt;&gt;"",H39&lt;=$B$3),"пора: "&amp;IF(G39="","следующий шаг",G39),IF(AND(F39&lt;&gt;"",F39&lt;$B$3,OR(E39="отправлен",E39="нет ответа")),"срок ответа прошёл — можно одно повторное обращение",""))))</f>
      </c>
    </row>
    <row r="40" spans="1:10" x14ac:dyDescent="0.25">
      <c r="A40" s="8"/>
      <c r="B40" s="8"/>
      <c r="C40" s="8"/>
      <c r="D40" s="9"/>
      <c r="E40" s="8"/>
      <c r="F40" s="9"/>
      <c r="G40" s="8"/>
      <c r="H40" s="9"/>
      <c r="I40" s="8"/>
      <c r="J40" s="10">
        <f>IF(OR(A40="",$B$3=""),"",IF(OR(E40="отказ",E40="закрыто"),"",IF(AND(H40&lt;&gt;"",H40&lt;=$B$3),"пора: "&amp;IF(G40="","следующий шаг",G40),IF(AND(F40&lt;&gt;"",F40&lt;$B$3,OR(E40="отправлен",E40="нет ответа")),"срок ответа прошёл — можно одно повторное обращение",""))))</f>
      </c>
    </row>
    <row r="41" spans="1:10" x14ac:dyDescent="0.25">
      <c r="A41" s="8"/>
      <c r="B41" s="8"/>
      <c r="C41" s="8"/>
      <c r="D41" s="9"/>
      <c r="E41" s="8"/>
      <c r="F41" s="9"/>
      <c r="G41" s="8"/>
      <c r="H41" s="9"/>
      <c r="I41" s="8"/>
      <c r="J41" s="10">
        <f>IF(OR(A41="",$B$3=""),"",IF(OR(E41="отказ",E41="закрыто"),"",IF(AND(H41&lt;&gt;"",H41&lt;=$B$3),"пора: "&amp;IF(G41="","следующий шаг",G41),IF(AND(F41&lt;&gt;"",F41&lt;$B$3,OR(E41="отправлен",E41="нет ответа")),"срок ответа прошёл — можно одно повторное обращение",""))))</f>
      </c>
    </row>
    <row r="42" spans="1:10" x14ac:dyDescent="0.25">
      <c r="A42" s="8"/>
      <c r="B42" s="8"/>
      <c r="C42" s="8"/>
      <c r="D42" s="9"/>
      <c r="E42" s="8"/>
      <c r="F42" s="9"/>
      <c r="G42" s="8"/>
      <c r="H42" s="9"/>
      <c r="I42" s="8"/>
      <c r="J42" s="10">
        <f>IF(OR(A42="",$B$3=""),"",IF(OR(E42="отказ",E42="закрыто"),"",IF(AND(H42&lt;&gt;"",H42&lt;=$B$3),"пора: "&amp;IF(G42="","следующий шаг",G42),IF(AND(F42&lt;&gt;"",F42&lt;$B$3,OR(E42="отправлен",E42="нет ответа")),"срок ответа прошёл — можно одно повторное обращение",""))))</f>
      </c>
    </row>
    <row r="43" spans="1:10" x14ac:dyDescent="0.25">
      <c r="A43" s="8"/>
      <c r="B43" s="8"/>
      <c r="C43" s="8"/>
      <c r="D43" s="9"/>
      <c r="E43" s="8"/>
      <c r="F43" s="9"/>
      <c r="G43" s="8"/>
      <c r="H43" s="9"/>
      <c r="I43" s="8"/>
      <c r="J43" s="10">
        <f>IF(OR(A43="",$B$3=""),"",IF(OR(E43="отказ",E43="закрыто"),"",IF(AND(H43&lt;&gt;"",H43&lt;=$B$3),"пора: "&amp;IF(G43="","следующий шаг",G43),IF(AND(F43&lt;&gt;"",F43&lt;$B$3,OR(E43="отправлен",E43="нет ответа")),"срок ответа прошёл — можно одно повторное обращение",""))))</f>
      </c>
    </row>
    <row r="44" spans="1:10" x14ac:dyDescent="0.25">
      <c r="A44" s="8"/>
      <c r="B44" s="8"/>
      <c r="C44" s="8"/>
      <c r="D44" s="9"/>
      <c r="E44" s="8"/>
      <c r="F44" s="9"/>
      <c r="G44" s="8"/>
      <c r="H44" s="9"/>
      <c r="I44" s="8"/>
      <c r="J44" s="10">
        <f>IF(OR(A44="",$B$3=""),"",IF(OR(E44="отказ",E44="закрыто"),"",IF(AND(H44&lt;&gt;"",H44&lt;=$B$3),"пора: "&amp;IF(G44="","следующий шаг",G44),IF(AND(F44&lt;&gt;"",F44&lt;$B$3,OR(E44="отправлен",E44="нет ответа")),"срок ответа прошёл — можно одно повторное обращение",""))))</f>
      </c>
    </row>
    <row r="45" spans="1:10" x14ac:dyDescent="0.25">
      <c r="A45" s="8"/>
      <c r="B45" s="8"/>
      <c r="C45" s="8"/>
      <c r="D45" s="9"/>
      <c r="E45" s="8"/>
      <c r="F45" s="9"/>
      <c r="G45" s="8"/>
      <c r="H45" s="9"/>
      <c r="I45" s="8"/>
      <c r="J45" s="10">
        <f>IF(OR(A45="",$B$3=""),"",IF(OR(E45="отказ",E45="закрыто"),"",IF(AND(H45&lt;&gt;"",H45&lt;=$B$3),"пора: "&amp;IF(G45="","следующий шаг",G45),IF(AND(F45&lt;&gt;"",F45&lt;$B$3,OR(E45="отправлен",E45="нет ответа")),"срок ответа прошёл — можно одно повторное обращение",""))))</f>
      </c>
    </row>
    <row r="46" spans="1:10" x14ac:dyDescent="0.25">
      <c r="A46" s="8"/>
      <c r="B46" s="8"/>
      <c r="C46" s="8"/>
      <c r="D46" s="9"/>
      <c r="E46" s="8"/>
      <c r="F46" s="9"/>
      <c r="G46" s="8"/>
      <c r="H46" s="9"/>
      <c r="I46" s="8"/>
      <c r="J46" s="10">
        <f>IF(OR(A46="",$B$3=""),"",IF(OR(E46="отказ",E46="закрыто"),"",IF(AND(H46&lt;&gt;"",H46&lt;=$B$3),"пора: "&amp;IF(G46="","следующий шаг",G46),IF(AND(F46&lt;&gt;"",F46&lt;$B$3,OR(E46="отправлен",E46="нет ответа")),"срок ответа прошёл — можно одно повторное обращение",""))))</f>
      </c>
    </row>
    <row r="47" spans="1:10" x14ac:dyDescent="0.25">
      <c r="A47" s="8"/>
      <c r="B47" s="8"/>
      <c r="C47" s="8"/>
      <c r="D47" s="9"/>
      <c r="E47" s="8"/>
      <c r="F47" s="9"/>
      <c r="G47" s="8"/>
      <c r="H47" s="9"/>
      <c r="I47" s="8"/>
      <c r="J47" s="10">
        <f>IF(OR(A47="",$B$3=""),"",IF(OR(E47="отказ",E47="закрыто"),"",IF(AND(H47&lt;&gt;"",H47&lt;=$B$3),"пора: "&amp;IF(G47="","следующий шаг",G47),IF(AND(F47&lt;&gt;"",F47&lt;$B$3,OR(E47="отправлен",E47="нет ответа")),"срок ответа прошёл — можно одно повторное обращение",""))))</f>
      </c>
    </row>
    <row r="48" spans="1:10" x14ac:dyDescent="0.25">
      <c r="A48" s="8"/>
      <c r="B48" s="8"/>
      <c r="C48" s="8"/>
      <c r="D48" s="9"/>
      <c r="E48" s="8"/>
      <c r="F48" s="9"/>
      <c r="G48" s="8"/>
      <c r="H48" s="9"/>
      <c r="I48" s="8"/>
      <c r="J48" s="10">
        <f>IF(OR(A48="",$B$3=""),"",IF(OR(E48="отказ",E48="закрыто"),"",IF(AND(H48&lt;&gt;"",H48&lt;=$B$3),"пора: "&amp;IF(G48="","следующий шаг",G48),IF(AND(F48&lt;&gt;"",F48&lt;$B$3,OR(E48="отправлен",E48="нет ответа")),"срок ответа прошёл — можно одно повторное обращение",""))))</f>
      </c>
    </row>
    <row r="49" spans="1:10" x14ac:dyDescent="0.25">
      <c r="A49" s="8"/>
      <c r="B49" s="8"/>
      <c r="C49" s="8"/>
      <c r="D49" s="9"/>
      <c r="E49" s="8"/>
      <c r="F49" s="9"/>
      <c r="G49" s="8"/>
      <c r="H49" s="9"/>
      <c r="I49" s="8"/>
      <c r="J49" s="10">
        <f>IF(OR(A49="",$B$3=""),"",IF(OR(E49="отказ",E49="закрыто"),"",IF(AND(H49&lt;&gt;"",H49&lt;=$B$3),"пора: "&amp;IF(G49="","следующий шаг",G49),IF(AND(F49&lt;&gt;"",F49&lt;$B$3,OR(E49="отправлен",E49="нет ответа")),"срок ответа прошёл — можно одно повторное обращение",""))))</f>
      </c>
    </row>
    <row r="50" spans="1:10" x14ac:dyDescent="0.25">
      <c r="A50" s="8"/>
      <c r="B50" s="8"/>
      <c r="C50" s="8"/>
      <c r="D50" s="9"/>
      <c r="E50" s="8"/>
      <c r="F50" s="9"/>
      <c r="G50" s="8"/>
      <c r="H50" s="9"/>
      <c r="I50" s="8"/>
      <c r="J50" s="10">
        <f>IF(OR(A50="",$B$3=""),"",IF(OR(E50="отказ",E50="закрыто"),"",IF(AND(H50&lt;&gt;"",H50&lt;=$B$3),"пора: "&amp;IF(G50="","следующий шаг",G50),IF(AND(F50&lt;&gt;"",F50&lt;$B$3,OR(E50="отправлен",E50="нет ответа")),"срок ответа прошёл — можно одно повторное обращение",""))))</f>
      </c>
    </row>
    <row r="51" spans="1:10" x14ac:dyDescent="0.25">
      <c r="A51" s="8"/>
      <c r="B51" s="8"/>
      <c r="C51" s="8"/>
      <c r="D51" s="9"/>
      <c r="E51" s="8"/>
      <c r="F51" s="9"/>
      <c r="G51" s="8"/>
      <c r="H51" s="9"/>
      <c r="I51" s="8"/>
      <c r="J51" s="10">
        <f>IF(OR(A51="",$B$3=""),"",IF(OR(E51="отказ",E51="закрыто"),"",IF(AND(H51&lt;&gt;"",H51&lt;=$B$3),"пора: "&amp;IF(G51="","следующий шаг",G51),IF(AND(F51&lt;&gt;"",F51&lt;$B$3,OR(E51="отправлен",E51="нет ответа")),"срок ответа прошёл — можно одно повторное обращение",""))))</f>
      </c>
    </row>
    <row r="52" spans="1:10" x14ac:dyDescent="0.25">
      <c r="A52" s="8"/>
      <c r="B52" s="8"/>
      <c r="C52" s="8"/>
      <c r="D52" s="9"/>
      <c r="E52" s="8"/>
      <c r="F52" s="9"/>
      <c r="G52" s="8"/>
      <c r="H52" s="9"/>
      <c r="I52" s="8"/>
      <c r="J52" s="10">
        <f>IF(OR(A52="",$B$3=""),"",IF(OR(E52="отказ",E52="закрыто"),"",IF(AND(H52&lt;&gt;"",H52&lt;=$B$3),"пора: "&amp;IF(G52="","следующий шаг",G52),IF(AND(F52&lt;&gt;"",F52&lt;$B$3,OR(E52="отправлен",E52="нет ответа")),"срок ответа прошёл — можно одно повторное обращение",""))))</f>
      </c>
    </row>
    <row r="53" spans="1:10" x14ac:dyDescent="0.25">
      <c r="A53" s="8"/>
      <c r="B53" s="8"/>
      <c r="C53" s="8"/>
      <c r="D53" s="9"/>
      <c r="E53" s="8"/>
      <c r="F53" s="9"/>
      <c r="G53" s="8"/>
      <c r="H53" s="9"/>
      <c r="I53" s="8"/>
      <c r="J53" s="10">
        <f>IF(OR(A53="",$B$3=""),"",IF(OR(E53="отказ",E53="закрыто"),"",IF(AND(H53&lt;&gt;"",H53&lt;=$B$3),"пора: "&amp;IF(G53="","следующий шаг",G53),IF(AND(F53&lt;&gt;"",F53&lt;$B$3,OR(E53="отправлен",E53="нет ответа")),"срок ответа прошёл — можно одно повторное обращение",""))))</f>
      </c>
    </row>
    <row r="54" spans="1:10" x14ac:dyDescent="0.25">
      <c r="A54" s="8"/>
      <c r="B54" s="8"/>
      <c r="C54" s="8"/>
      <c r="D54" s="9"/>
      <c r="E54" s="8"/>
      <c r="F54" s="9"/>
      <c r="G54" s="8"/>
      <c r="H54" s="9"/>
      <c r="I54" s="8"/>
      <c r="J54" s="10">
        <f>IF(OR(A54="",$B$3=""),"",IF(OR(E54="отказ",E54="закрыто"),"",IF(AND(H54&lt;&gt;"",H54&lt;=$B$3),"пора: "&amp;IF(G54="","следующий шаг",G54),IF(AND(F54&lt;&gt;"",F54&lt;$B$3,OR(E54="отправлен",E54="нет ответа")),"срок ответа прошёл — можно одно повторное обращение",""))))</f>
      </c>
    </row>
    <row r="55" spans="1:10" x14ac:dyDescent="0.25">
      <c r="A55" s="8"/>
      <c r="B55" s="8"/>
      <c r="C55" s="8"/>
      <c r="D55" s="9"/>
      <c r="E55" s="8"/>
      <c r="F55" s="9"/>
      <c r="G55" s="8"/>
      <c r="H55" s="9"/>
      <c r="I55" s="8"/>
      <c r="J55" s="10">
        <f>IF(OR(A55="",$B$3=""),"",IF(OR(E55="отказ",E55="закрыто"),"",IF(AND(H55&lt;&gt;"",H55&lt;=$B$3),"пора: "&amp;IF(G55="","следующий шаг",G55),IF(AND(F55&lt;&gt;"",F55&lt;$B$3,OR(E55="отправлен",E55="нет ответа")),"срок ответа прошёл — можно одно повторное обращение",""))))</f>
      </c>
    </row>
    <row r="56" spans="1:10" x14ac:dyDescent="0.25">
      <c r="A56" s="8"/>
      <c r="B56" s="8"/>
      <c r="C56" s="8"/>
      <c r="D56" s="9"/>
      <c r="E56" s="8"/>
      <c r="F56" s="9"/>
      <c r="G56" s="8"/>
      <c r="H56" s="9"/>
      <c r="I56" s="8"/>
      <c r="J56" s="10">
        <f>IF(OR(A56="",$B$3=""),"",IF(OR(E56="отказ",E56="закрыто"),"",IF(AND(H56&lt;&gt;"",H56&lt;=$B$3),"пора: "&amp;IF(G56="","следующий шаг",G56),IF(AND(F56&lt;&gt;"",F56&lt;$B$3,OR(E56="отправлен",E56="нет ответа")),"срок ответа прошёл — можно одно повторное обращение",""))))</f>
      </c>
    </row>
    <row r="57" spans="1:10" x14ac:dyDescent="0.25">
      <c r="A57" s="8"/>
      <c r="B57" s="8"/>
      <c r="C57" s="8"/>
      <c r="D57" s="9"/>
      <c r="E57" s="8"/>
      <c r="F57" s="9"/>
      <c r="G57" s="8"/>
      <c r="H57" s="9"/>
      <c r="I57" s="8"/>
      <c r="J57" s="10">
        <f>IF(OR(A57="",$B$3=""),"",IF(OR(E57="отказ",E57="закрыто"),"",IF(AND(H57&lt;&gt;"",H57&lt;=$B$3),"пора: "&amp;IF(G57="","следующий шаг",G57),IF(AND(F57&lt;&gt;"",F57&lt;$B$3,OR(E57="отправлен",E57="нет ответа")),"срок ответа прошёл — можно одно повторное обращение",""))))</f>
      </c>
    </row>
    <row r="58" spans="1:10" x14ac:dyDescent="0.25">
      <c r="A58" s="8"/>
      <c r="B58" s="8"/>
      <c r="C58" s="8"/>
      <c r="D58" s="9"/>
      <c r="E58" s="8"/>
      <c r="F58" s="9"/>
      <c r="G58" s="8"/>
      <c r="H58" s="9"/>
      <c r="I58" s="8"/>
      <c r="J58" s="10">
        <f>IF(OR(A58="",$B$3=""),"",IF(OR(E58="отказ",E58="закрыто"),"",IF(AND(H58&lt;&gt;"",H58&lt;=$B$3),"пора: "&amp;IF(G58="","следующий шаг",G58),IF(AND(F58&lt;&gt;"",F58&lt;$B$3,OR(E58="отправлен",E58="нет ответа")),"срок ответа прошёл — можно одно повторное обращение",""))))</f>
      </c>
    </row>
    <row r="59" spans="1:10" x14ac:dyDescent="0.25">
      <c r="A59" s="8"/>
      <c r="B59" s="8"/>
      <c r="C59" s="8"/>
      <c r="D59" s="9"/>
      <c r="E59" s="8"/>
      <c r="F59" s="9"/>
      <c r="G59" s="8"/>
      <c r="H59" s="9"/>
      <c r="I59" s="8"/>
      <c r="J59" s="10">
        <f>IF(OR(A59="",$B$3=""),"",IF(OR(E59="отказ",E59="закрыто"),"",IF(AND(H59&lt;&gt;"",H59&lt;=$B$3),"пора: "&amp;IF(G59="","следующий шаг",G59),IF(AND(F59&lt;&gt;"",F59&lt;$B$3,OR(E59="отправлен",E59="нет ответа")),"срок ответа прошёл — можно одно повторное обращение",""))))</f>
      </c>
    </row>
    <row r="60" spans="1:10" x14ac:dyDescent="0.25">
      <c r="A60" s="8"/>
      <c r="B60" s="8"/>
      <c r="C60" s="8"/>
      <c r="D60" s="9"/>
      <c r="E60" s="8"/>
      <c r="F60" s="9"/>
      <c r="G60" s="8"/>
      <c r="H60" s="9"/>
      <c r="I60" s="8"/>
      <c r="J60" s="10">
        <f>IF(OR(A60="",$B$3=""),"",IF(OR(E60="отказ",E60="закрыто"),"",IF(AND(H60&lt;&gt;"",H60&lt;=$B$3),"пора: "&amp;IF(G60="","следующий шаг",G60),IF(AND(F60&lt;&gt;"",F60&lt;$B$3,OR(E60="отправлен",E60="нет ответа")),"срок ответа прошёл — можно одно повторное обращение",""))))</f>
      </c>
    </row>
    <row r="61" spans="1:10" x14ac:dyDescent="0.25">
      <c r="A61" s="8"/>
      <c r="B61" s="8"/>
      <c r="C61" s="8"/>
      <c r="D61" s="9"/>
      <c r="E61" s="8"/>
      <c r="F61" s="9"/>
      <c r="G61" s="8"/>
      <c r="H61" s="9"/>
      <c r="I61" s="8"/>
      <c r="J61" s="10">
        <f>IF(OR(A61="",$B$3=""),"",IF(OR(E61="отказ",E61="закрыто"),"",IF(AND(H61&lt;&gt;"",H61&lt;=$B$3),"пора: "&amp;IF(G61="","следующий шаг",G61),IF(AND(F61&lt;&gt;"",F61&lt;$B$3,OR(E61="отправлен",E61="нет ответа")),"срок ответа прошёл — можно одно повторное обращение",""))))</f>
      </c>
    </row>
    <row r="62" spans="1:10" x14ac:dyDescent="0.25">
      <c r="A62" s="8"/>
      <c r="B62" s="8"/>
      <c r="C62" s="8"/>
      <c r="D62" s="9"/>
      <c r="E62" s="8"/>
      <c r="F62" s="9"/>
      <c r="G62" s="8"/>
      <c r="H62" s="9"/>
      <c r="I62" s="8"/>
      <c r="J62" s="10">
        <f>IF(OR(A62="",$B$3=""),"",IF(OR(E62="отказ",E62="закрыто"),"",IF(AND(H62&lt;&gt;"",H62&lt;=$B$3),"пора: "&amp;IF(G62="","следующий шаг",G62),IF(AND(F62&lt;&gt;"",F62&lt;$B$3,OR(E62="отправлен",E62="нет ответа")),"срок ответа прошёл — можно одно повторное обращение",""))))</f>
      </c>
    </row>
    <row r="63" spans="1:10" x14ac:dyDescent="0.25">
      <c r="A63" s="8"/>
      <c r="B63" s="8"/>
      <c r="C63" s="8"/>
      <c r="D63" s="9"/>
      <c r="E63" s="8"/>
      <c r="F63" s="9"/>
      <c r="G63" s="8"/>
      <c r="H63" s="9"/>
      <c r="I63" s="8"/>
      <c r="J63" s="10">
        <f>IF(OR(A63="",$B$3=""),"",IF(OR(E63="отказ",E63="закрыто"),"",IF(AND(H63&lt;&gt;"",H63&lt;=$B$3),"пора: "&amp;IF(G63="","следующий шаг",G63),IF(AND(F63&lt;&gt;"",F63&lt;$B$3,OR(E63="отправлен",E63="нет ответа")),"срок ответа прошёл — можно одно повторное обращение",""))))</f>
      </c>
    </row>
    <row r="64" spans="1:10" x14ac:dyDescent="0.25">
      <c r="A64" s="8"/>
      <c r="B64" s="8"/>
      <c r="C64" s="8"/>
      <c r="D64" s="9"/>
      <c r="E64" s="8"/>
      <c r="F64" s="9"/>
      <c r="G64" s="8"/>
      <c r="H64" s="9"/>
      <c r="I64" s="8"/>
      <c r="J64" s="10">
        <f>IF(OR(A64="",$B$3=""),"",IF(OR(E64="отказ",E64="закрыто"),"",IF(AND(H64&lt;&gt;"",H64&lt;=$B$3),"пора: "&amp;IF(G64="","следующий шаг",G64),IF(AND(F64&lt;&gt;"",F64&lt;$B$3,OR(E64="отправлен",E64="нет ответа")),"срок ответа прошёл — можно одно повторное обращение",""))))</f>
      </c>
    </row>
    <row r="65" spans="1:10" x14ac:dyDescent="0.25">
      <c r="A65" s="8"/>
      <c r="B65" s="8"/>
      <c r="C65" s="8"/>
      <c r="D65" s="9"/>
      <c r="E65" s="8"/>
      <c r="F65" s="9"/>
      <c r="G65" s="8"/>
      <c r="H65" s="9"/>
      <c r="I65" s="8"/>
      <c r="J65" s="10">
        <f>IF(OR(A65="",$B$3=""),"",IF(OR(E65="отказ",E65="закрыто"),"",IF(AND(H65&lt;&gt;"",H65&lt;=$B$3),"пора: "&amp;IF(G65="","следующий шаг",G65),IF(AND(F65&lt;&gt;"",F65&lt;$B$3,OR(E65="отправлен",E65="нет ответа")),"срок ответа прошёл — можно одно повторное обращение",""))))</f>
      </c>
    </row>
    <row r="66" spans="1:10" x14ac:dyDescent="0.25">
      <c r="A66" s="8"/>
      <c r="B66" s="8"/>
      <c r="C66" s="8"/>
      <c r="D66" s="9"/>
      <c r="E66" s="8"/>
      <c r="F66" s="9"/>
      <c r="G66" s="8"/>
      <c r="H66" s="9"/>
      <c r="I66" s="8"/>
      <c r="J66" s="10">
        <f>IF(OR(A66="",$B$3=""),"",IF(OR(E66="отказ",E66="закрыто"),"",IF(AND(H66&lt;&gt;"",H66&lt;=$B$3),"пора: "&amp;IF(G66="","следующий шаг",G66),IF(AND(F66&lt;&gt;"",F66&lt;$B$3,OR(E66="отправлен",E66="нет ответа")),"срок ответа прошёл — можно одно повторное обращение",""))))</f>
      </c>
    </row>
    <row r="67" spans="1:10" x14ac:dyDescent="0.25">
      <c r="A67" s="8"/>
      <c r="B67" s="8"/>
      <c r="C67" s="8"/>
      <c r="D67" s="9"/>
      <c r="E67" s="8"/>
      <c r="F67" s="9"/>
      <c r="G67" s="8"/>
      <c r="H67" s="9"/>
      <c r="I67" s="8"/>
      <c r="J67" s="10">
        <f>IF(OR(A67="",$B$3=""),"",IF(OR(E67="отказ",E67="закрыто"),"",IF(AND(H67&lt;&gt;"",H67&lt;=$B$3),"пора: "&amp;IF(G67="","следующий шаг",G67),IF(AND(F67&lt;&gt;"",F67&lt;$B$3,OR(E67="отправлен",E67="нет ответа")),"срок ответа прошёл — можно одно повторное обращение",""))))</f>
      </c>
    </row>
    <row r="68" spans="1:10" x14ac:dyDescent="0.25">
      <c r="A68" s="8"/>
      <c r="B68" s="8"/>
      <c r="C68" s="8"/>
      <c r="D68" s="9"/>
      <c r="E68" s="8"/>
      <c r="F68" s="9"/>
      <c r="G68" s="8"/>
      <c r="H68" s="9"/>
      <c r="I68" s="8"/>
      <c r="J68" s="10">
        <f>IF(OR(A68="",$B$3=""),"",IF(OR(E68="отказ",E68="закрыто"),"",IF(AND(H68&lt;&gt;"",H68&lt;=$B$3),"пора: "&amp;IF(G68="","следующий шаг",G68),IF(AND(F68&lt;&gt;"",F68&lt;$B$3,OR(E68="отправлен",E68="нет ответа")),"срок ответа прошёл — можно одно повторное обращение",""))))</f>
      </c>
    </row>
    <row r="69" spans="1:10" x14ac:dyDescent="0.25">
      <c r="A69" s="8"/>
      <c r="B69" s="8"/>
      <c r="C69" s="8"/>
      <c r="D69" s="9"/>
      <c r="E69" s="8"/>
      <c r="F69" s="9"/>
      <c r="G69" s="8"/>
      <c r="H69" s="9"/>
      <c r="I69" s="8"/>
      <c r="J69" s="10">
        <f>IF(OR(A69="",$B$3=""),"",IF(OR(E69="отказ",E69="закрыто"),"",IF(AND(H69&lt;&gt;"",H69&lt;=$B$3),"пора: "&amp;IF(G69="","следующий шаг",G69),IF(AND(F69&lt;&gt;"",F69&lt;$B$3,OR(E69="отправлен",E69="нет ответа")),"срок ответа прошёл — можно одно повторное обращение",""))))</f>
      </c>
    </row>
    <row r="70" spans="1:10" x14ac:dyDescent="0.25">
      <c r="A70" s="8"/>
      <c r="B70" s="8"/>
      <c r="C70" s="8"/>
      <c r="D70" s="9"/>
      <c r="E70" s="8"/>
      <c r="F70" s="9"/>
      <c r="G70" s="8"/>
      <c r="H70" s="9"/>
      <c r="I70" s="8"/>
      <c r="J70" s="10">
        <f>IF(OR(A70="",$B$3=""),"",IF(OR(E70="отказ",E70="закрыто"),"",IF(AND(H70&lt;&gt;"",H70&lt;=$B$3),"пора: "&amp;IF(G70="","следующий шаг",G70),IF(AND(F70&lt;&gt;"",F70&lt;$B$3,OR(E70="отправлен",E70="нет ответа")),"срок ответа прошёл — можно одно повторное обращение",""))))</f>
      </c>
    </row>
    <row r="71" spans="1:10" x14ac:dyDescent="0.25">
      <c r="A71" s="8"/>
      <c r="B71" s="8"/>
      <c r="C71" s="8"/>
      <c r="D71" s="9"/>
      <c r="E71" s="8"/>
      <c r="F71" s="9"/>
      <c r="G71" s="8"/>
      <c r="H71" s="9"/>
      <c r="I71" s="8"/>
      <c r="J71" s="10">
        <f>IF(OR(A71="",$B$3=""),"",IF(OR(E71="отказ",E71="закрыто"),"",IF(AND(H71&lt;&gt;"",H71&lt;=$B$3),"пора: "&amp;IF(G71="","следующий шаг",G71),IF(AND(F71&lt;&gt;"",F71&lt;$B$3,OR(E71="отправлен",E71="нет ответа")),"срок ответа прошёл — можно одно повторное обращение",""))))</f>
      </c>
    </row>
    <row r="72" spans="1:10" x14ac:dyDescent="0.25">
      <c r="A72" s="8"/>
      <c r="B72" s="8"/>
      <c r="C72" s="8"/>
      <c r="D72" s="9"/>
      <c r="E72" s="8"/>
      <c r="F72" s="9"/>
      <c r="G72" s="8"/>
      <c r="H72" s="9"/>
      <c r="I72" s="8"/>
      <c r="J72" s="10">
        <f>IF(OR(A72="",$B$3=""),"",IF(OR(E72="отказ",E72="закрыто"),"",IF(AND(H72&lt;&gt;"",H72&lt;=$B$3),"пора: "&amp;IF(G72="","следующий шаг",G72),IF(AND(F72&lt;&gt;"",F72&lt;$B$3,OR(E72="отправлен",E72="нет ответа")),"срок ответа прошёл — можно одно повторное обращение",""))))</f>
      </c>
    </row>
    <row r="73" spans="1:10" x14ac:dyDescent="0.25">
      <c r="A73" s="8"/>
      <c r="B73" s="8"/>
      <c r="C73" s="8"/>
      <c r="D73" s="9"/>
      <c r="E73" s="8"/>
      <c r="F73" s="9"/>
      <c r="G73" s="8"/>
      <c r="H73" s="9"/>
      <c r="I73" s="8"/>
      <c r="J73" s="10">
        <f>IF(OR(A73="",$B$3=""),"",IF(OR(E73="отказ",E73="закрыто"),"",IF(AND(H73&lt;&gt;"",H73&lt;=$B$3),"пора: "&amp;IF(G73="","следующий шаг",G73),IF(AND(F73&lt;&gt;"",F73&lt;$B$3,OR(E73="отправлен",E73="нет ответа")),"срок ответа прошёл — можно одно повторное обращение",""))))</f>
      </c>
    </row>
    <row r="74" spans="1:10" x14ac:dyDescent="0.25">
      <c r="A74" s="8"/>
      <c r="B74" s="8"/>
      <c r="C74" s="8"/>
      <c r="D74" s="9"/>
      <c r="E74" s="8"/>
      <c r="F74" s="9"/>
      <c r="G74" s="8"/>
      <c r="H74" s="9"/>
      <c r="I74" s="8"/>
      <c r="J74" s="10">
        <f>IF(OR(A74="",$B$3=""),"",IF(OR(E74="отказ",E74="закрыто"),"",IF(AND(H74&lt;&gt;"",H74&lt;=$B$3),"пора: "&amp;IF(G74="","следующий шаг",G74),IF(AND(F74&lt;&gt;"",F74&lt;$B$3,OR(E74="отправлен",E74="нет ответа")),"срок ответа прошёл — можно одно повторное обращение",""))))</f>
      </c>
    </row>
    <row r="75" spans="1:10" x14ac:dyDescent="0.25">
      <c r="A75" s="8"/>
      <c r="B75" s="8"/>
      <c r="C75" s="8"/>
      <c r="D75" s="9"/>
      <c r="E75" s="8"/>
      <c r="F75" s="9"/>
      <c r="G75" s="8"/>
      <c r="H75" s="9"/>
      <c r="I75" s="8"/>
      <c r="J75" s="10">
        <f>IF(OR(A75="",$B$3=""),"",IF(OR(E75="отказ",E75="закрыто"),"",IF(AND(H75&lt;&gt;"",H75&lt;=$B$3),"пора: "&amp;IF(G75="","следующий шаг",G75),IF(AND(F75&lt;&gt;"",F75&lt;$B$3,OR(E75="отправлен",E75="нет ответа")),"срок ответа прошёл — можно одно повторное обращение",""))))</f>
      </c>
    </row>
    <row r="76" spans="1:10" x14ac:dyDescent="0.25">
      <c r="A76" s="8"/>
      <c r="B76" s="8"/>
      <c r="C76" s="8"/>
      <c r="D76" s="9"/>
      <c r="E76" s="8"/>
      <c r="F76" s="9"/>
      <c r="G76" s="8"/>
      <c r="H76" s="9"/>
      <c r="I76" s="8"/>
      <c r="J76" s="10">
        <f>IF(OR(A76="",$B$3=""),"",IF(OR(E76="отказ",E76="закрыто"),"",IF(AND(H76&lt;&gt;"",H76&lt;=$B$3),"пора: "&amp;IF(G76="","следующий шаг",G76),IF(AND(F76&lt;&gt;"",F76&lt;$B$3,OR(E76="отправлен",E76="нет ответа")),"срок ответа прошёл — можно одно повторное обращение",""))))</f>
      </c>
    </row>
    <row r="77" spans="1:10" x14ac:dyDescent="0.25">
      <c r="A77" s="8"/>
      <c r="B77" s="8"/>
      <c r="C77" s="8"/>
      <c r="D77" s="9"/>
      <c r="E77" s="8"/>
      <c r="F77" s="9"/>
      <c r="G77" s="8"/>
      <c r="H77" s="9"/>
      <c r="I77" s="8"/>
      <c r="J77" s="10">
        <f>IF(OR(A77="",$B$3=""),"",IF(OR(E77="отказ",E77="закрыто"),"",IF(AND(H77&lt;&gt;"",H77&lt;=$B$3),"пора: "&amp;IF(G77="","следующий шаг",G77),IF(AND(F77&lt;&gt;"",F77&lt;$B$3,OR(E77="отправлен",E77="нет ответа")),"срок ответа прошёл — можно одно повторное обращение",""))))</f>
      </c>
    </row>
    <row r="78" spans="1:10" x14ac:dyDescent="0.25">
      <c r="A78" s="8"/>
      <c r="B78" s="8"/>
      <c r="C78" s="8"/>
      <c r="D78" s="9"/>
      <c r="E78" s="8"/>
      <c r="F78" s="9"/>
      <c r="G78" s="8"/>
      <c r="H78" s="9"/>
      <c r="I78" s="8"/>
      <c r="J78" s="10">
        <f>IF(OR(A78="",$B$3=""),"",IF(OR(E78="отказ",E78="закрыто"),"",IF(AND(H78&lt;&gt;"",H78&lt;=$B$3),"пора: "&amp;IF(G78="","следующий шаг",G78),IF(AND(F78&lt;&gt;"",F78&lt;$B$3,OR(E78="отправлен",E78="нет ответа")),"срок ответа прошёл — можно одно повторное обращение",""))))</f>
      </c>
    </row>
    <row r="79" spans="1:10" x14ac:dyDescent="0.25">
      <c r="A79" s="8"/>
      <c r="B79" s="8"/>
      <c r="C79" s="8"/>
      <c r="D79" s="9"/>
      <c r="E79" s="8"/>
      <c r="F79" s="9"/>
      <c r="G79" s="8"/>
      <c r="H79" s="9"/>
      <c r="I79" s="8"/>
      <c r="J79" s="10">
        <f>IF(OR(A79="",$B$3=""),"",IF(OR(E79="отказ",E79="закрыто"),"",IF(AND(H79&lt;&gt;"",H79&lt;=$B$3),"пора: "&amp;IF(G79="","следующий шаг",G79),IF(AND(F79&lt;&gt;"",F79&lt;$B$3,OR(E79="отправлен",E79="нет ответа")),"срок ответа прошёл — можно одно повторное обращение",""))))</f>
      </c>
    </row>
    <row r="80" spans="1:10" x14ac:dyDescent="0.25">
      <c r="A80" s="8"/>
      <c r="B80" s="8"/>
      <c r="C80" s="8"/>
      <c r="D80" s="9"/>
      <c r="E80" s="8"/>
      <c r="F80" s="9"/>
      <c r="G80" s="8"/>
      <c r="H80" s="9"/>
      <c r="I80" s="8"/>
      <c r="J80" s="10">
        <f>IF(OR(A80="",$B$3=""),"",IF(OR(E80="отказ",E80="закрыто"),"",IF(AND(H80&lt;&gt;"",H80&lt;=$B$3),"пора: "&amp;IF(G80="","следующий шаг",G80),IF(AND(F80&lt;&gt;"",F80&lt;$B$3,OR(E80="отправлен",E80="нет ответа")),"срок ответа прошёл — можно одно повторное обращение",""))))</f>
      </c>
    </row>
    <row r="81" spans="1:10" x14ac:dyDescent="0.25">
      <c r="A81" s="8"/>
      <c r="B81" s="8"/>
      <c r="C81" s="8"/>
      <c r="D81" s="9"/>
      <c r="E81" s="8"/>
      <c r="F81" s="9"/>
      <c r="G81" s="8"/>
      <c r="H81" s="9"/>
      <c r="I81" s="8"/>
      <c r="J81" s="10">
        <f>IF(OR(A81="",$B$3=""),"",IF(OR(E81="отказ",E81="закрыто"),"",IF(AND(H81&lt;&gt;"",H81&lt;=$B$3),"пора: "&amp;IF(G81="","следующий шаг",G81),IF(AND(F81&lt;&gt;"",F81&lt;$B$3,OR(E81="отправлен",E81="нет ответа")),"срок ответа прошёл — можно одно повторное обращение",""))))</f>
      </c>
    </row>
    <row r="82" spans="1:10" x14ac:dyDescent="0.25">
      <c r="A82" s="8"/>
      <c r="B82" s="8"/>
      <c r="C82" s="8"/>
      <c r="D82" s="9"/>
      <c r="E82" s="8"/>
      <c r="F82" s="9"/>
      <c r="G82" s="8"/>
      <c r="H82" s="9"/>
      <c r="I82" s="8"/>
      <c r="J82" s="10">
        <f>IF(OR(A82="",$B$3=""),"",IF(OR(E82="отказ",E82="закрыто"),"",IF(AND(H82&lt;&gt;"",H82&lt;=$B$3),"пора: "&amp;IF(G82="","следующий шаг",G82),IF(AND(F82&lt;&gt;"",F82&lt;$B$3,OR(E82="отправлен",E82="нет ответа")),"срок ответа прошёл — можно одно повторное обращение",""))))</f>
      </c>
    </row>
    <row r="83" spans="1:10" x14ac:dyDescent="0.25">
      <c r="A83" s="8"/>
      <c r="B83" s="8"/>
      <c r="C83" s="8"/>
      <c r="D83" s="9"/>
      <c r="E83" s="8"/>
      <c r="F83" s="9"/>
      <c r="G83" s="8"/>
      <c r="H83" s="9"/>
      <c r="I83" s="8"/>
      <c r="J83" s="10">
        <f>IF(OR(A83="",$B$3=""),"",IF(OR(E83="отказ",E83="закрыто"),"",IF(AND(H83&lt;&gt;"",H83&lt;=$B$3),"пора: "&amp;IF(G83="","следующий шаг",G83),IF(AND(F83&lt;&gt;"",F83&lt;$B$3,OR(E83="отправлен",E83="нет ответа")),"срок ответа прошёл — можно одно повторное обращение",""))))</f>
      </c>
    </row>
    <row r="84" spans="1:10" x14ac:dyDescent="0.25">
      <c r="A84" s="8"/>
      <c r="B84" s="8"/>
      <c r="C84" s="8"/>
      <c r="D84" s="9"/>
      <c r="E84" s="8"/>
      <c r="F84" s="9"/>
      <c r="G84" s="8"/>
      <c r="H84" s="9"/>
      <c r="I84" s="8"/>
      <c r="J84" s="10">
        <f>IF(OR(A84="",$B$3=""),"",IF(OR(E84="отказ",E84="закрыто"),"",IF(AND(H84&lt;&gt;"",H84&lt;=$B$3),"пора: "&amp;IF(G84="","следующий шаг",G84),IF(AND(F84&lt;&gt;"",F84&lt;$B$3,OR(E84="отправлен",E84="нет ответа")),"срок ответа прошёл — можно одно повторное обращение",""))))</f>
      </c>
    </row>
    <row r="85" spans="1:10" x14ac:dyDescent="0.25">
      <c r="A85" s="8"/>
      <c r="B85" s="8"/>
      <c r="C85" s="8"/>
      <c r="D85" s="9"/>
      <c r="E85" s="8"/>
      <c r="F85" s="9"/>
      <c r="G85" s="8"/>
      <c r="H85" s="9"/>
      <c r="I85" s="8"/>
      <c r="J85" s="10">
        <f>IF(OR(A85="",$B$3=""),"",IF(OR(E85="отказ",E85="закрыто"),"",IF(AND(H85&lt;&gt;"",H85&lt;=$B$3),"пора: "&amp;IF(G85="","следующий шаг",G85),IF(AND(F85&lt;&gt;"",F85&lt;$B$3,OR(E85="отправлен",E85="нет ответа")),"срок ответа прошёл — можно одно повторное обращение",""))))</f>
      </c>
    </row>
    <row r="86" spans="1:10" x14ac:dyDescent="0.25">
      <c r="A86" s="8"/>
      <c r="B86" s="8"/>
      <c r="C86" s="8"/>
      <c r="D86" s="9"/>
      <c r="E86" s="8"/>
      <c r="F86" s="9"/>
      <c r="G86" s="8"/>
      <c r="H86" s="9"/>
      <c r="I86" s="8"/>
      <c r="J86" s="10">
        <f>IF(OR(A86="",$B$3=""),"",IF(OR(E86="отказ",E86="закрыто"),"",IF(AND(H86&lt;&gt;"",H86&lt;=$B$3),"пора: "&amp;IF(G86="","следующий шаг",G86),IF(AND(F86&lt;&gt;"",F86&lt;$B$3,OR(E86="отправлен",E86="нет ответа")),"срок ответа прошёл — можно одно повторное обращение",""))))</f>
      </c>
    </row>
    <row r="87" spans="1:10" x14ac:dyDescent="0.25">
      <c r="A87" s="8"/>
      <c r="B87" s="8"/>
      <c r="C87" s="8"/>
      <c r="D87" s="9"/>
      <c r="E87" s="8"/>
      <c r="F87" s="9"/>
      <c r="G87" s="8"/>
      <c r="H87" s="9"/>
      <c r="I87" s="8"/>
      <c r="J87" s="10">
        <f>IF(OR(A87="",$B$3=""),"",IF(OR(E87="отказ",E87="закрыто"),"",IF(AND(H87&lt;&gt;"",H87&lt;=$B$3),"пора: "&amp;IF(G87="","следующий шаг",G87),IF(AND(F87&lt;&gt;"",F87&lt;$B$3,OR(E87="отправлен",E87="нет ответа")),"срок ответа прошёл — можно одно повторное обращение",""))))</f>
      </c>
    </row>
    <row r="88" spans="1:10" x14ac:dyDescent="0.25">
      <c r="A88" s="8"/>
      <c r="B88" s="8"/>
      <c r="C88" s="8"/>
      <c r="D88" s="9"/>
      <c r="E88" s="8"/>
      <c r="F88" s="9"/>
      <c r="G88" s="8"/>
      <c r="H88" s="9"/>
      <c r="I88" s="8"/>
      <c r="J88" s="10">
        <f>IF(OR(A88="",$B$3=""),"",IF(OR(E88="отказ",E88="закрыто"),"",IF(AND(H88&lt;&gt;"",H88&lt;=$B$3),"пора: "&amp;IF(G88="","следующий шаг",G88),IF(AND(F88&lt;&gt;"",F88&lt;$B$3,OR(E88="отправлен",E88="нет ответа")),"срок ответа прошёл — можно одно повторное обращение",""))))</f>
      </c>
    </row>
    <row r="89" spans="1:10" x14ac:dyDescent="0.25">
      <c r="A89" s="8"/>
      <c r="B89" s="8"/>
      <c r="C89" s="8"/>
      <c r="D89" s="9"/>
      <c r="E89" s="8"/>
      <c r="F89" s="9"/>
      <c r="G89" s="8"/>
      <c r="H89" s="9"/>
      <c r="I89" s="8"/>
      <c r="J89" s="10">
        <f>IF(OR(A89="",$B$3=""),"",IF(OR(E89="отказ",E89="закрыто"),"",IF(AND(H89&lt;&gt;"",H89&lt;=$B$3),"пора: "&amp;IF(G89="","следующий шаг",G89),IF(AND(F89&lt;&gt;"",F89&lt;$B$3,OR(E89="отправлен",E89="нет ответа")),"срок ответа прошёл — можно одно повторное обращение",""))))</f>
      </c>
    </row>
    <row r="90" spans="1:10" x14ac:dyDescent="0.25">
      <c r="A90" s="8"/>
      <c r="B90" s="8"/>
      <c r="C90" s="8"/>
      <c r="D90" s="9"/>
      <c r="E90" s="8"/>
      <c r="F90" s="9"/>
      <c r="G90" s="8"/>
      <c r="H90" s="9"/>
      <c r="I90" s="8"/>
      <c r="J90" s="10">
        <f>IF(OR(A90="",$B$3=""),"",IF(OR(E90="отказ",E90="закрыто"),"",IF(AND(H90&lt;&gt;"",H90&lt;=$B$3),"пора: "&amp;IF(G90="","следующий шаг",G90),IF(AND(F90&lt;&gt;"",F90&lt;$B$3,OR(E90="отправлен",E90="нет ответа")),"срок ответа прошёл — можно одно повторное обращение",""))))</f>
      </c>
    </row>
    <row r="91" spans="1:10" x14ac:dyDescent="0.25">
      <c r="A91" s="8"/>
      <c r="B91" s="8"/>
      <c r="C91" s="8"/>
      <c r="D91" s="9"/>
      <c r="E91" s="8"/>
      <c r="F91" s="9"/>
      <c r="G91" s="8"/>
      <c r="H91" s="9"/>
      <c r="I91" s="8"/>
      <c r="J91" s="10">
        <f>IF(OR(A91="",$B$3=""),"",IF(OR(E91="отказ",E91="закрыто"),"",IF(AND(H91&lt;&gt;"",H91&lt;=$B$3),"пора: "&amp;IF(G91="","следующий шаг",G91),IF(AND(F91&lt;&gt;"",F91&lt;$B$3,OR(E91="отправлен",E91="нет ответа")),"срок ответа прошёл — можно одно повторное обращение",""))))</f>
      </c>
    </row>
    <row r="92" spans="1:10" x14ac:dyDescent="0.25">
      <c r="A92" s="8"/>
      <c r="B92" s="8"/>
      <c r="C92" s="8"/>
      <c r="D92" s="9"/>
      <c r="E92" s="8"/>
      <c r="F92" s="9"/>
      <c r="G92" s="8"/>
      <c r="H92" s="9"/>
      <c r="I92" s="8"/>
      <c r="J92" s="10">
        <f>IF(OR(A92="",$B$3=""),"",IF(OR(E92="отказ",E92="закрыто"),"",IF(AND(H92&lt;&gt;"",H92&lt;=$B$3),"пора: "&amp;IF(G92="","следующий шаг",G92),IF(AND(F92&lt;&gt;"",F92&lt;$B$3,OR(E92="отправлен",E92="нет ответа")),"срок ответа прошёл — можно одно повторное обращение",""))))</f>
      </c>
    </row>
    <row r="93" spans="1:10" x14ac:dyDescent="0.25">
      <c r="A93" s="8"/>
      <c r="B93" s="8"/>
      <c r="C93" s="8"/>
      <c r="D93" s="9"/>
      <c r="E93" s="8"/>
      <c r="F93" s="9"/>
      <c r="G93" s="8"/>
      <c r="H93" s="9"/>
      <c r="I93" s="8"/>
      <c r="J93" s="10">
        <f>IF(OR(A93="",$B$3=""),"",IF(OR(E93="отказ",E93="закрыто"),"",IF(AND(H93&lt;&gt;"",H93&lt;=$B$3),"пора: "&amp;IF(G93="","следующий шаг",G93),IF(AND(F93&lt;&gt;"",F93&lt;$B$3,OR(E93="отправлен",E93="нет ответа")),"срок ответа прошёл — можно одно повторное обращение",""))))</f>
      </c>
    </row>
    <row r="94" spans="1:10" x14ac:dyDescent="0.25">
      <c r="A94" s="8"/>
      <c r="B94" s="8"/>
      <c r="C94" s="8"/>
      <c r="D94" s="9"/>
      <c r="E94" s="8"/>
      <c r="F94" s="9"/>
      <c r="G94" s="8"/>
      <c r="H94" s="9"/>
      <c r="I94" s="8"/>
      <c r="J94" s="10">
        <f>IF(OR(A94="",$B$3=""),"",IF(OR(E94="отказ",E94="закрыто"),"",IF(AND(H94&lt;&gt;"",H94&lt;=$B$3),"пора: "&amp;IF(G94="","следующий шаг",G94),IF(AND(F94&lt;&gt;"",F94&lt;$B$3,OR(E94="отправлен",E94="нет ответа")),"срок ответа прошёл — можно одно повторное обращение",""))))</f>
      </c>
    </row>
    <row r="95" spans="1:10" x14ac:dyDescent="0.25">
      <c r="A95" s="8"/>
      <c r="B95" s="8"/>
      <c r="C95" s="8"/>
      <c r="D95" s="9"/>
      <c r="E95" s="8"/>
      <c r="F95" s="9"/>
      <c r="G95" s="8"/>
      <c r="H95" s="9"/>
      <c r="I95" s="8"/>
      <c r="J95" s="10">
        <f>IF(OR(A95="",$B$3=""),"",IF(OR(E95="отказ",E95="закрыто"),"",IF(AND(H95&lt;&gt;"",H95&lt;=$B$3),"пора: "&amp;IF(G95="","следующий шаг",G95),IF(AND(F95&lt;&gt;"",F95&lt;$B$3,OR(E95="отправлен",E95="нет ответа")),"срок ответа прошёл — можно одно повторное обращение",""))))</f>
      </c>
    </row>
    <row r="96" spans="1:10" x14ac:dyDescent="0.25">
      <c r="A96" s="8"/>
      <c r="B96" s="8"/>
      <c r="C96" s="8"/>
      <c r="D96" s="9"/>
      <c r="E96" s="8"/>
      <c r="F96" s="9"/>
      <c r="G96" s="8"/>
      <c r="H96" s="9"/>
      <c r="I96" s="8"/>
      <c r="J96" s="10">
        <f>IF(OR(A96="",$B$3=""),"",IF(OR(E96="отказ",E96="закрыто"),"",IF(AND(H96&lt;&gt;"",H96&lt;=$B$3),"пора: "&amp;IF(G96="","следующий шаг",G96),IF(AND(F96&lt;&gt;"",F96&lt;$B$3,OR(E96="отправлен",E96="нет ответа")),"срок ответа прошёл — можно одно повторное обращение",""))))</f>
      </c>
    </row>
    <row r="97" spans="1:10" x14ac:dyDescent="0.25">
      <c r="A97" s="8"/>
      <c r="B97" s="8"/>
      <c r="C97" s="8"/>
      <c r="D97" s="9"/>
      <c r="E97" s="8"/>
      <c r="F97" s="9"/>
      <c r="G97" s="8"/>
      <c r="H97" s="9"/>
      <c r="I97" s="8"/>
      <c r="J97" s="10">
        <f>IF(OR(A97="",$B$3=""),"",IF(OR(E97="отказ",E97="закрыто"),"",IF(AND(H97&lt;&gt;"",H97&lt;=$B$3),"пора: "&amp;IF(G97="","следующий шаг",G97),IF(AND(F97&lt;&gt;"",F97&lt;$B$3,OR(E97="отправлен",E97="нет ответа")),"срок ответа прошёл — можно одно повторное обращение",""))))</f>
      </c>
    </row>
    <row r="98" spans="1:10" x14ac:dyDescent="0.25">
      <c r="A98" s="8"/>
      <c r="B98" s="8"/>
      <c r="C98" s="8"/>
      <c r="D98" s="9"/>
      <c r="E98" s="8"/>
      <c r="F98" s="9"/>
      <c r="G98" s="8"/>
      <c r="H98" s="9"/>
      <c r="I98" s="8"/>
      <c r="J98" s="10">
        <f>IF(OR(A98="",$B$3=""),"",IF(OR(E98="отказ",E98="закрыто"),"",IF(AND(H98&lt;&gt;"",H98&lt;=$B$3),"пора: "&amp;IF(G98="","следующий шаг",G98),IF(AND(F98&lt;&gt;"",F98&lt;$B$3,OR(E98="отправлен",E98="нет ответа")),"срок ответа прошёл — можно одно повторное обращение",""))))</f>
      </c>
    </row>
    <row r="99" spans="1:10" x14ac:dyDescent="0.25">
      <c r="A99" s="8"/>
      <c r="B99" s="8"/>
      <c r="C99" s="8"/>
      <c r="D99" s="9"/>
      <c r="E99" s="8"/>
      <c r="F99" s="9"/>
      <c r="G99" s="8"/>
      <c r="H99" s="9"/>
      <c r="I99" s="8"/>
      <c r="J99" s="10">
        <f>IF(OR(A99="",$B$3=""),"",IF(OR(E99="отказ",E99="закрыто"),"",IF(AND(H99&lt;&gt;"",H99&lt;=$B$3),"пора: "&amp;IF(G99="","следующий шаг",G99),IF(AND(F99&lt;&gt;"",F99&lt;$B$3,OR(E99="отправлен",E99="нет ответа")),"срок ответа прошёл — можно одно повторное обращение",""))))</f>
      </c>
    </row>
    <row r="100" spans="1:10" x14ac:dyDescent="0.25">
      <c r="A100" s="8"/>
      <c r="B100" s="8"/>
      <c r="C100" s="8"/>
      <c r="D100" s="9"/>
      <c r="E100" s="8"/>
      <c r="F100" s="9"/>
      <c r="G100" s="8"/>
      <c r="H100" s="9"/>
      <c r="I100" s="8"/>
      <c r="J100" s="10">
        <f>IF(OR(A100="",$B$3=""),"",IF(OR(E100="отказ",E100="закрыто"),"",IF(AND(H100&lt;&gt;"",H100&lt;=$B$3),"пора: "&amp;IF(G100="","следующий шаг",G100),IF(AND(F100&lt;&gt;"",F100&lt;$B$3,OR(E100="отправлен",E100="нет ответа")),"срок ответа прошёл — можно одно повторное обращение",""))))</f>
      </c>
    </row>
    <row r="101" spans="1:10" x14ac:dyDescent="0.25">
      <c r="A101" s="8"/>
      <c r="B101" s="8"/>
      <c r="C101" s="8"/>
      <c r="D101" s="9"/>
      <c r="E101" s="8"/>
      <c r="F101" s="9"/>
      <c r="G101" s="8"/>
      <c r="H101" s="9"/>
      <c r="I101" s="8"/>
      <c r="J101" s="10">
        <f>IF(OR(A101="",$B$3=""),"",IF(OR(E101="отказ",E101="закрыто"),"",IF(AND(H101&lt;&gt;"",H101&lt;=$B$3),"пора: "&amp;IF(G101="","следующий шаг",G101),IF(AND(F101&lt;&gt;"",F101&lt;$B$3,OR(E101="отправлен",E101="нет ответа")),"срок ответа прошёл — можно одно повторное обращение",""))))</f>
      </c>
    </row>
    <row r="102" spans="1:10" x14ac:dyDescent="0.25">
      <c r="A102" s="8"/>
      <c r="B102" s="8"/>
      <c r="C102" s="8"/>
      <c r="D102" s="9"/>
      <c r="E102" s="8"/>
      <c r="F102" s="9"/>
      <c r="G102" s="8"/>
      <c r="H102" s="9"/>
      <c r="I102" s="8"/>
      <c r="J102" s="10">
        <f>IF(OR(A102="",$B$3=""),"",IF(OR(E102="отказ",E102="закрыто"),"",IF(AND(H102&lt;&gt;"",H102&lt;=$B$3),"пора: "&amp;IF(G102="","следующий шаг",G102),IF(AND(F102&lt;&gt;"",F102&lt;$B$3,OR(E102="отправлен",E102="нет ответа")),"срок ответа прошёл — можно одно повторное обращение",""))))</f>
      </c>
    </row>
    <row r="103" spans="1:10" x14ac:dyDescent="0.25">
      <c r="A103" s="8"/>
      <c r="B103" s="8"/>
      <c r="C103" s="8"/>
      <c r="D103" s="9"/>
      <c r="E103" s="8"/>
      <c r="F103" s="9"/>
      <c r="G103" s="8"/>
      <c r="H103" s="9"/>
      <c r="I103" s="8"/>
      <c r="J103" s="10">
        <f>IF(OR(A103="",$B$3=""),"",IF(OR(E103="отказ",E103="закрыто"),"",IF(AND(H103&lt;&gt;"",H103&lt;=$B$3),"пора: "&amp;IF(G103="","следующий шаг",G103),IF(AND(F103&lt;&gt;"",F103&lt;$B$3,OR(E103="отправлен",E103="нет ответа")),"срок ответа прошёл — можно одно повторное обращение",""))))</f>
      </c>
    </row>
    <row r="104" spans="1:10" x14ac:dyDescent="0.25">
      <c r="A104" s="8"/>
      <c r="B104" s="8"/>
      <c r="C104" s="8"/>
      <c r="D104" s="9"/>
      <c r="E104" s="8"/>
      <c r="F104" s="9"/>
      <c r="G104" s="8"/>
      <c r="H104" s="9"/>
      <c r="I104" s="8"/>
      <c r="J104" s="10">
        <f>IF(OR(A104="",$B$3=""),"",IF(OR(E104="отказ",E104="закрыто"),"",IF(AND(H104&lt;&gt;"",H104&lt;=$B$3),"пора: "&amp;IF(G104="","следующий шаг",G104),IF(AND(F104&lt;&gt;"",F104&lt;$B$3,OR(E104="отправлен",E104="нет ответа")),"срок ответа прошёл — можно одно повторное обращение",""))))</f>
      </c>
    </row>
    <row r="105" spans="1:10" x14ac:dyDescent="0.25">
      <c r="A105" s="8"/>
      <c r="B105" s="8"/>
      <c r="C105" s="8"/>
      <c r="D105" s="9"/>
      <c r="E105" s="8"/>
      <c r="F105" s="9"/>
      <c r="G105" s="8"/>
      <c r="H105" s="9"/>
      <c r="I105" s="8"/>
      <c r="J105" s="10">
        <f>IF(OR(A105="",$B$3=""),"",IF(OR(E105="отказ",E105="закрыто"),"",IF(AND(H105&lt;&gt;"",H105&lt;=$B$3),"пора: "&amp;IF(G105="","следующий шаг",G105),IF(AND(F105&lt;&gt;"",F105&lt;$B$3,OR(E105="отправлен",E105="нет ответа")),"срок ответа прошёл — можно одно повторное обращение",""))))</f>
      </c>
    </row>
    <row r="106" spans="1:10" x14ac:dyDescent="0.25">
      <c r="A106" s="8"/>
      <c r="B106" s="8"/>
      <c r="C106" s="8"/>
      <c r="D106" s="9"/>
      <c r="E106" s="8"/>
      <c r="F106" s="9"/>
      <c r="G106" s="8"/>
      <c r="H106" s="9"/>
      <c r="I106" s="8"/>
      <c r="J106" s="10">
        <f>IF(OR(A106="",$B$3=""),"",IF(OR(E106="отказ",E106="закрыто"),"",IF(AND(H106&lt;&gt;"",H106&lt;=$B$3),"пора: "&amp;IF(G106="","следующий шаг",G106),IF(AND(F106&lt;&gt;"",F106&lt;$B$3,OR(E106="отправлен",E106="нет ответа")),"срок ответа прошёл — можно одно повторное обращение",""))))</f>
      </c>
    </row>
    <row r="107" spans="1:10" x14ac:dyDescent="0.25">
      <c r="A107" s="8"/>
      <c r="B107" s="8"/>
      <c r="C107" s="8"/>
      <c r="D107" s="9"/>
      <c r="E107" s="8"/>
      <c r="F107" s="9"/>
      <c r="G107" s="8"/>
      <c r="H107" s="9"/>
      <c r="I107" s="8"/>
      <c r="J107" s="10">
        <f>IF(OR(A107="",$B$3=""),"",IF(OR(E107="отказ",E107="закрыто"),"",IF(AND(H107&lt;&gt;"",H107&lt;=$B$3),"пора: "&amp;IF(G107="","следующий шаг",G107),IF(AND(F107&lt;&gt;"",F107&lt;$B$3,OR(E107="отправлен",E107="нет ответа")),"срок ответа прошёл — можно одно повторное обращение",""))))</f>
      </c>
    </row>
    <row r="108" spans="1:10" x14ac:dyDescent="0.25">
      <c r="A108" s="8"/>
      <c r="B108" s="8"/>
      <c r="C108" s="8"/>
      <c r="D108" s="9"/>
      <c r="E108" s="8"/>
      <c r="F108" s="9"/>
      <c r="G108" s="8"/>
      <c r="H108" s="9"/>
      <c r="I108" s="8"/>
      <c r="J108" s="10">
        <f>IF(OR(A108="",$B$3=""),"",IF(OR(E108="отказ",E108="закрыто"),"",IF(AND(H108&lt;&gt;"",H108&lt;=$B$3),"пора: "&amp;IF(G108="","следующий шаг",G108),IF(AND(F108&lt;&gt;"",F108&lt;$B$3,OR(E108="отправлен",E108="нет ответа")),"срок ответа прошёл — можно одно повторное обращение",""))))</f>
      </c>
    </row>
    <row r="109" spans="1:10" x14ac:dyDescent="0.25">
      <c r="A109" s="8"/>
      <c r="B109" s="8"/>
      <c r="C109" s="8"/>
      <c r="D109" s="9"/>
      <c r="E109" s="8"/>
      <c r="F109" s="9"/>
      <c r="G109" s="8"/>
      <c r="H109" s="9"/>
      <c r="I109" s="8"/>
      <c r="J109" s="10">
        <f>IF(OR(A109="",$B$3=""),"",IF(OR(E109="отказ",E109="закрыто"),"",IF(AND(H109&lt;&gt;"",H109&lt;=$B$3),"пора: "&amp;IF(G109="","следующий шаг",G109),IF(AND(F109&lt;&gt;"",F109&lt;$B$3,OR(E109="отправлен",E109="нет ответа")),"срок ответа прошёл — можно одно повторное обращение",""))))</f>
      </c>
    </row>
    <row r="110" spans="1:10" x14ac:dyDescent="0.25">
      <c r="A110" s="8"/>
      <c r="B110" s="8"/>
      <c r="C110" s="8"/>
      <c r="D110" s="9"/>
      <c r="E110" s="8"/>
      <c r="F110" s="9"/>
      <c r="G110" s="8"/>
      <c r="H110" s="9"/>
      <c r="I110" s="8"/>
      <c r="J110" s="10">
        <f>IF(OR(A110="",$B$3=""),"",IF(OR(E110="отказ",E110="закрыто"),"",IF(AND(H110&lt;&gt;"",H110&lt;=$B$3),"пора: "&amp;IF(G110="","следующий шаг",G110),IF(AND(F110&lt;&gt;"",F110&lt;$B$3,OR(E110="отправлен",E110="нет ответа")),"срок ответа прошёл — можно одно повторное обращение",""))))</f>
      </c>
    </row>
    <row r="111" spans="1:10" x14ac:dyDescent="0.25">
      <c r="A111" s="8"/>
      <c r="B111" s="8"/>
      <c r="C111" s="8"/>
      <c r="D111" s="9"/>
      <c r="E111" s="8"/>
      <c r="F111" s="9"/>
      <c r="G111" s="8"/>
      <c r="H111" s="9"/>
      <c r="I111" s="8"/>
      <c r="J111" s="10">
        <f>IF(OR(A111="",$B$3=""),"",IF(OR(E111="отказ",E111="закрыто"),"",IF(AND(H111&lt;&gt;"",H111&lt;=$B$3),"пора: "&amp;IF(G111="","следующий шаг",G111),IF(AND(F111&lt;&gt;"",F111&lt;$B$3,OR(E111="отправлен",E111="нет ответа")),"срок ответа прошёл — можно одно повторное обращение",""))))</f>
      </c>
    </row>
    <row r="112" spans="1:10" x14ac:dyDescent="0.25">
      <c r="A112" s="8"/>
      <c r="B112" s="8"/>
      <c r="C112" s="8"/>
      <c r="D112" s="9"/>
      <c r="E112" s="8"/>
      <c r="F112" s="9"/>
      <c r="G112" s="8"/>
      <c r="H112" s="9"/>
      <c r="I112" s="8"/>
      <c r="J112" s="10">
        <f>IF(OR(A112="",$B$3=""),"",IF(OR(E112="отказ",E112="закрыто"),"",IF(AND(H112&lt;&gt;"",H112&lt;=$B$3),"пора: "&amp;IF(G112="","следующий шаг",G112),IF(AND(F112&lt;&gt;"",F112&lt;$B$3,OR(E112="отправлен",E112="нет ответа")),"срок ответа прошёл — можно одно повторное обращение",""))))</f>
      </c>
    </row>
    <row r="113" spans="1:10" x14ac:dyDescent="0.25">
      <c r="A113" s="8"/>
      <c r="B113" s="8"/>
      <c r="C113" s="8"/>
      <c r="D113" s="9"/>
      <c r="E113" s="8"/>
      <c r="F113" s="9"/>
      <c r="G113" s="8"/>
      <c r="H113" s="9"/>
      <c r="I113" s="8"/>
      <c r="J113" s="10">
        <f>IF(OR(A113="",$B$3=""),"",IF(OR(E113="отказ",E113="закрыто"),"",IF(AND(H113&lt;&gt;"",H113&lt;=$B$3),"пора: "&amp;IF(G113="","следующий шаг",G113),IF(AND(F113&lt;&gt;"",F113&lt;$B$3,OR(E113="отправлен",E113="нет ответа")),"срок ответа прошёл — можно одно повторное обращение",""))))</f>
      </c>
    </row>
    <row r="114" spans="1:10" x14ac:dyDescent="0.25">
      <c r="A114" s="8"/>
      <c r="B114" s="8"/>
      <c r="C114" s="8"/>
      <c r="D114" s="9"/>
      <c r="E114" s="8"/>
      <c r="F114" s="9"/>
      <c r="G114" s="8"/>
      <c r="H114" s="9"/>
      <c r="I114" s="8"/>
      <c r="J114" s="10">
        <f>IF(OR(A114="",$B$3=""),"",IF(OR(E114="отказ",E114="закрыто"),"",IF(AND(H114&lt;&gt;"",H114&lt;=$B$3),"пора: "&amp;IF(G114="","следующий шаг",G114),IF(AND(F114&lt;&gt;"",F114&lt;$B$3,OR(E114="отправлен",E114="нет ответа")),"срок ответа прошёл — можно одно повторное обращение",""))))</f>
      </c>
    </row>
    <row r="115" spans="1:10" x14ac:dyDescent="0.25">
      <c r="A115" s="8"/>
      <c r="B115" s="8"/>
      <c r="C115" s="8"/>
      <c r="D115" s="9"/>
      <c r="E115" s="8"/>
      <c r="F115" s="9"/>
      <c r="G115" s="8"/>
      <c r="H115" s="9"/>
      <c r="I115" s="8"/>
      <c r="J115" s="10">
        <f>IF(OR(A115="",$B$3=""),"",IF(OR(E115="отказ",E115="закрыто"),"",IF(AND(H115&lt;&gt;"",H115&lt;=$B$3),"пора: "&amp;IF(G115="","следующий шаг",G115),IF(AND(F115&lt;&gt;"",F115&lt;$B$3,OR(E115="отправлен",E115="нет ответа")),"срок ответа прошёл — можно одно повторное обращение",""))))</f>
      </c>
    </row>
    <row r="116" spans="1:10" x14ac:dyDescent="0.25">
      <c r="A116" s="8"/>
      <c r="B116" s="8"/>
      <c r="C116" s="8"/>
      <c r="D116" s="9"/>
      <c r="E116" s="8"/>
      <c r="F116" s="9"/>
      <c r="G116" s="8"/>
      <c r="H116" s="9"/>
      <c r="I116" s="8"/>
      <c r="J116" s="10">
        <f>IF(OR(A116="",$B$3=""),"",IF(OR(E116="отказ",E116="закрыто"),"",IF(AND(H116&lt;&gt;"",H116&lt;=$B$3),"пора: "&amp;IF(G116="","следующий шаг",G116),IF(AND(F116&lt;&gt;"",F116&lt;$B$3,OR(E116="отправлен",E116="нет ответа")),"срок ответа прошёл — можно одно повторное обращение",""))))</f>
      </c>
    </row>
    <row r="117" spans="1:10" x14ac:dyDescent="0.25">
      <c r="A117" s="8"/>
      <c r="B117" s="8"/>
      <c r="C117" s="8"/>
      <c r="D117" s="9"/>
      <c r="E117" s="8"/>
      <c r="F117" s="9"/>
      <c r="G117" s="8"/>
      <c r="H117" s="9"/>
      <c r="I117" s="8"/>
      <c r="J117" s="10">
        <f>IF(OR(A117="",$B$3=""),"",IF(OR(E117="отказ",E117="закрыто"),"",IF(AND(H117&lt;&gt;"",H117&lt;=$B$3),"пора: "&amp;IF(G117="","следующий шаг",G117),IF(AND(F117&lt;&gt;"",F117&lt;$B$3,OR(E117="отправлен",E117="нет ответа")),"срок ответа прошёл — можно одно повторное обращение",""))))</f>
      </c>
    </row>
    <row r="118" spans="1:10" x14ac:dyDescent="0.25">
      <c r="A118" s="8"/>
      <c r="B118" s="8"/>
      <c r="C118" s="8"/>
      <c r="D118" s="9"/>
      <c r="E118" s="8"/>
      <c r="F118" s="9"/>
      <c r="G118" s="8"/>
      <c r="H118" s="9"/>
      <c r="I118" s="8"/>
      <c r="J118" s="10">
        <f>IF(OR(A118="",$B$3=""),"",IF(OR(E118="отказ",E118="закрыто"),"",IF(AND(H118&lt;&gt;"",H118&lt;=$B$3),"пора: "&amp;IF(G118="","следующий шаг",G118),IF(AND(F118&lt;&gt;"",F118&lt;$B$3,OR(E118="отправлен",E118="нет ответа")),"срок ответа прошёл — можно одно повторное обращение",""))))</f>
      </c>
    </row>
    <row r="119" spans="1:10" x14ac:dyDescent="0.25">
      <c r="A119" s="8"/>
      <c r="B119" s="8"/>
      <c r="C119" s="8"/>
      <c r="D119" s="9"/>
      <c r="E119" s="8"/>
      <c r="F119" s="9"/>
      <c r="G119" s="8"/>
      <c r="H119" s="9"/>
      <c r="I119" s="8"/>
      <c r="J119" s="10">
        <f>IF(OR(A119="",$B$3=""),"",IF(OR(E119="отказ",E119="закрыто"),"",IF(AND(H119&lt;&gt;"",H119&lt;=$B$3),"пора: "&amp;IF(G119="","следующий шаг",G119),IF(AND(F119&lt;&gt;"",F119&lt;$B$3,OR(E119="отправлен",E119="нет ответа")),"срок ответа прошёл — можно одно повторное обращение",""))))</f>
      </c>
    </row>
    <row r="120" spans="1:10" x14ac:dyDescent="0.25">
      <c r="A120" s="8"/>
      <c r="B120" s="8"/>
      <c r="C120" s="8"/>
      <c r="D120" s="9"/>
      <c r="E120" s="8"/>
      <c r="F120" s="9"/>
      <c r="G120" s="8"/>
      <c r="H120" s="9"/>
      <c r="I120" s="8"/>
      <c r="J120" s="10">
        <f>IF(OR(A120="",$B$3=""),"",IF(OR(E120="отказ",E120="закрыто"),"",IF(AND(H120&lt;&gt;"",H120&lt;=$B$3),"пора: "&amp;IF(G120="","следующий шаг",G120),IF(AND(F120&lt;&gt;"",F120&lt;$B$3,OR(E120="отправлен",E120="нет ответа")),"срок ответа прошёл — можно одно повторное обращение",""))))</f>
      </c>
    </row>
    <row r="121" spans="1:10" x14ac:dyDescent="0.25">
      <c r="A121" s="8"/>
      <c r="B121" s="8"/>
      <c r="C121" s="8"/>
      <c r="D121" s="9"/>
      <c r="E121" s="8"/>
      <c r="F121" s="9"/>
      <c r="G121" s="8"/>
      <c r="H121" s="9"/>
      <c r="I121" s="8"/>
      <c r="J121" s="10">
        <f>IF(OR(A121="",$B$3=""),"",IF(OR(E121="отказ",E121="закрыто"),"",IF(AND(H121&lt;&gt;"",H121&lt;=$B$3),"пора: "&amp;IF(G121="","следующий шаг",G121),IF(AND(F121&lt;&gt;"",F121&lt;$B$3,OR(E121="отправлен",E121="нет ответа")),"срок ответа прошёл — можно одно повторное обращение",""))))</f>
      </c>
    </row>
    <row r="122" spans="1:10" x14ac:dyDescent="0.25">
      <c r="A122" s="8"/>
      <c r="B122" s="8"/>
      <c r="C122" s="8"/>
      <c r="D122" s="9"/>
      <c r="E122" s="8"/>
      <c r="F122" s="9"/>
      <c r="G122" s="8"/>
      <c r="H122" s="9"/>
      <c r="I122" s="8"/>
      <c r="J122" s="10">
        <f>IF(OR(A122="",$B$3=""),"",IF(OR(E122="отказ",E122="закрыто"),"",IF(AND(H122&lt;&gt;"",H122&lt;=$B$3),"пора: "&amp;IF(G122="","следующий шаг",G122),IF(AND(F122&lt;&gt;"",F122&lt;$B$3,OR(E122="отправлен",E122="нет ответа")),"срок ответа прошёл — можно одно повторное обращение",""))))</f>
      </c>
    </row>
    <row r="123" spans="1:10" x14ac:dyDescent="0.25">
      <c r="A123" s="8"/>
      <c r="B123" s="8"/>
      <c r="C123" s="8"/>
      <c r="D123" s="9"/>
      <c r="E123" s="8"/>
      <c r="F123" s="9"/>
      <c r="G123" s="8"/>
      <c r="H123" s="9"/>
      <c r="I123" s="8"/>
      <c r="J123" s="10">
        <f>IF(OR(A123="",$B$3=""),"",IF(OR(E123="отказ",E123="закрыто"),"",IF(AND(H123&lt;&gt;"",H123&lt;=$B$3),"пора: "&amp;IF(G123="","следующий шаг",G123),IF(AND(F123&lt;&gt;"",F123&lt;$B$3,OR(E123="отправлен",E123="нет ответа")),"срок ответа прошёл — можно одно повторное обращение",""))))</f>
      </c>
    </row>
    <row r="124" spans="1:10" x14ac:dyDescent="0.25">
      <c r="A124" s="8"/>
      <c r="B124" s="8"/>
      <c r="C124" s="8"/>
      <c r="D124" s="9"/>
      <c r="E124" s="8"/>
      <c r="F124" s="9"/>
      <c r="G124" s="8"/>
      <c r="H124" s="9"/>
      <c r="I124" s="8"/>
      <c r="J124" s="10">
        <f>IF(OR(A124="",$B$3=""),"",IF(OR(E124="отказ",E124="закрыто"),"",IF(AND(H124&lt;&gt;"",H124&lt;=$B$3),"пора: "&amp;IF(G124="","следующий шаг",G124),IF(AND(F124&lt;&gt;"",F124&lt;$B$3,OR(E124="отправлен",E124="нет ответа")),"срок ответа прошёл — можно одно повторное обращение",""))))</f>
      </c>
    </row>
    <row r="125" spans="1:10" x14ac:dyDescent="0.25">
      <c r="A125" s="8"/>
      <c r="B125" s="8"/>
      <c r="C125" s="8"/>
      <c r="D125" s="9"/>
      <c r="E125" s="8"/>
      <c r="F125" s="9"/>
      <c r="G125" s="8"/>
      <c r="H125" s="9"/>
      <c r="I125" s="8"/>
      <c r="J125" s="10">
        <f>IF(OR(A125="",$B$3=""),"",IF(OR(E125="отказ",E125="закрыто"),"",IF(AND(H125&lt;&gt;"",H125&lt;=$B$3),"пора: "&amp;IF(G125="","следующий шаг",G125),IF(AND(F125&lt;&gt;"",F125&lt;$B$3,OR(E125="отправлен",E125="нет ответа")),"срок ответа прошёл — можно одно повторное обращение",""))))</f>
      </c>
    </row>
    <row r="126" spans="1:10" x14ac:dyDescent="0.25">
      <c r="A126" s="8"/>
      <c r="B126" s="8"/>
      <c r="C126" s="8"/>
      <c r="D126" s="9"/>
      <c r="E126" s="8"/>
      <c r="F126" s="9"/>
      <c r="G126" s="8"/>
      <c r="H126" s="9"/>
      <c r="I126" s="8"/>
      <c r="J126" s="10">
        <f>IF(OR(A126="",$B$3=""),"",IF(OR(E126="отказ",E126="закрыто"),"",IF(AND(H126&lt;&gt;"",H126&lt;=$B$3),"пора: "&amp;IF(G126="","следующий шаг",G126),IF(AND(F126&lt;&gt;"",F126&lt;$B$3,OR(E126="отправлен",E126="нет ответа")),"срок ответа прошёл — можно одно повторное обращение",""))))</f>
      </c>
    </row>
    <row r="127" spans="1:10" x14ac:dyDescent="0.25">
      <c r="A127" s="8"/>
      <c r="B127" s="8"/>
      <c r="C127" s="8"/>
      <c r="D127" s="9"/>
      <c r="E127" s="8"/>
      <c r="F127" s="9"/>
      <c r="G127" s="8"/>
      <c r="H127" s="9"/>
      <c r="I127" s="8"/>
      <c r="J127" s="10">
        <f>IF(OR(A127="",$B$3=""),"",IF(OR(E127="отказ",E127="закрыто"),"",IF(AND(H127&lt;&gt;"",H127&lt;=$B$3),"пора: "&amp;IF(G127="","следующий шаг",G127),IF(AND(F127&lt;&gt;"",F127&lt;$B$3,OR(E127="отправлен",E127="нет ответа")),"срок ответа прошёл — можно одно повторное обращение",""))))</f>
      </c>
    </row>
    <row r="128" spans="1:10" x14ac:dyDescent="0.25">
      <c r="A128" s="8"/>
      <c r="B128" s="8"/>
      <c r="C128" s="8"/>
      <c r="D128" s="9"/>
      <c r="E128" s="8"/>
      <c r="F128" s="9"/>
      <c r="G128" s="8"/>
      <c r="H128" s="9"/>
      <c r="I128" s="8"/>
      <c r="J128" s="10">
        <f>IF(OR(A128="",$B$3=""),"",IF(OR(E128="отказ",E128="закрыто"),"",IF(AND(H128&lt;&gt;"",H128&lt;=$B$3),"пора: "&amp;IF(G128="","следующий шаг",G128),IF(AND(F128&lt;&gt;"",F128&lt;$B$3,OR(E128="отправлен",E128="нет ответа")),"срок ответа прошёл — можно одно повторное обращение",""))))</f>
      </c>
    </row>
    <row r="129" spans="1:10" x14ac:dyDescent="0.25">
      <c r="A129" s="8"/>
      <c r="B129" s="8"/>
      <c r="C129" s="8"/>
      <c r="D129" s="9"/>
      <c r="E129" s="8"/>
      <c r="F129" s="9"/>
      <c r="G129" s="8"/>
      <c r="H129" s="9"/>
      <c r="I129" s="8"/>
      <c r="J129" s="10">
        <f>IF(OR(A129="",$B$3=""),"",IF(OR(E129="отказ",E129="закрыто"),"",IF(AND(H129&lt;&gt;"",H129&lt;=$B$3),"пора: "&amp;IF(G129="","следующий шаг",G129),IF(AND(F129&lt;&gt;"",F129&lt;$B$3,OR(E129="отправлен",E129="нет ответа")),"срок ответа прошёл — можно одно повторное обращение",""))))</f>
      </c>
    </row>
    <row r="130" spans="1:10" x14ac:dyDescent="0.25">
      <c r="A130" s="8"/>
      <c r="B130" s="8"/>
      <c r="C130" s="8"/>
      <c r="D130" s="9"/>
      <c r="E130" s="8"/>
      <c r="F130" s="9"/>
      <c r="G130" s="8"/>
      <c r="H130" s="9"/>
      <c r="I130" s="8"/>
      <c r="J130" s="10">
        <f>IF(OR(A130="",$B$3=""),"",IF(OR(E130="отказ",E130="закрыто"),"",IF(AND(H130&lt;&gt;"",H130&lt;=$B$3),"пора: "&amp;IF(G130="","следующий шаг",G130),IF(AND(F130&lt;&gt;"",F130&lt;$B$3,OR(E130="отправлен",E130="нет ответа")),"срок ответа прошёл — можно одно повторное обращение",""))))</f>
      </c>
    </row>
    <row r="131" spans="1:10" x14ac:dyDescent="0.25">
      <c r="A131" s="8"/>
      <c r="B131" s="8"/>
      <c r="C131" s="8"/>
      <c r="D131" s="9"/>
      <c r="E131" s="8"/>
      <c r="F131" s="9"/>
      <c r="G131" s="8"/>
      <c r="H131" s="9"/>
      <c r="I131" s="8"/>
      <c r="J131" s="10">
        <f>IF(OR(A131="",$B$3=""),"",IF(OR(E131="отказ",E131="закрыто"),"",IF(AND(H131&lt;&gt;"",H131&lt;=$B$3),"пора: "&amp;IF(G131="","следующий шаг",G131),IF(AND(F131&lt;&gt;"",F131&lt;$B$3,OR(E131="отправлен",E131="нет ответа")),"срок ответа прошёл — можно одно повторное обращение",""))))</f>
      </c>
    </row>
    <row r="132" spans="1:10" x14ac:dyDescent="0.25">
      <c r="A132" s="8"/>
      <c r="B132" s="8"/>
      <c r="C132" s="8"/>
      <c r="D132" s="9"/>
      <c r="E132" s="8"/>
      <c r="F132" s="9"/>
      <c r="G132" s="8"/>
      <c r="H132" s="9"/>
      <c r="I132" s="8"/>
      <c r="J132" s="10">
        <f>IF(OR(A132="",$B$3=""),"",IF(OR(E132="отказ",E132="закрыто"),"",IF(AND(H132&lt;&gt;"",H132&lt;=$B$3),"пора: "&amp;IF(G132="","следующий шаг",G132),IF(AND(F132&lt;&gt;"",F132&lt;$B$3,OR(E132="отправлен",E132="нет ответа")),"срок ответа прошёл — можно одно повторное обращение",""))))</f>
      </c>
    </row>
    <row r="133" spans="1:10" x14ac:dyDescent="0.25">
      <c r="A133" s="8"/>
      <c r="B133" s="8"/>
      <c r="C133" s="8"/>
      <c r="D133" s="9"/>
      <c r="E133" s="8"/>
      <c r="F133" s="9"/>
      <c r="G133" s="8"/>
      <c r="H133" s="9"/>
      <c r="I133" s="8"/>
      <c r="J133" s="10">
        <f>IF(OR(A133="",$B$3=""),"",IF(OR(E133="отказ",E133="закрыто"),"",IF(AND(H133&lt;&gt;"",H133&lt;=$B$3),"пора: "&amp;IF(G133="","следующий шаг",G133),IF(AND(F133&lt;&gt;"",F133&lt;$B$3,OR(E133="отправлен",E133="нет ответа")),"срок ответа прошёл — можно одно повторное обращение",""))))</f>
      </c>
    </row>
    <row r="134" spans="1:10" x14ac:dyDescent="0.25">
      <c r="A134" s="8"/>
      <c r="B134" s="8"/>
      <c r="C134" s="8"/>
      <c r="D134" s="9"/>
      <c r="E134" s="8"/>
      <c r="F134" s="9"/>
      <c r="G134" s="8"/>
      <c r="H134" s="9"/>
      <c r="I134" s="8"/>
      <c r="J134" s="10">
        <f>IF(OR(A134="",$B$3=""),"",IF(OR(E134="отказ",E134="закрыто"),"",IF(AND(H134&lt;&gt;"",H134&lt;=$B$3),"пора: "&amp;IF(G134="","следующий шаг",G134),IF(AND(F134&lt;&gt;"",F134&lt;$B$3,OR(E134="отправлен",E134="нет ответа")),"срок ответа прошёл — можно одно повторное обращение",""))))</f>
      </c>
    </row>
    <row r="135" spans="1:10" x14ac:dyDescent="0.25">
      <c r="A135" s="8"/>
      <c r="B135" s="8"/>
      <c r="C135" s="8"/>
      <c r="D135" s="9"/>
      <c r="E135" s="8"/>
      <c r="F135" s="9"/>
      <c r="G135" s="8"/>
      <c r="H135" s="9"/>
      <c r="I135" s="8"/>
      <c r="J135" s="10">
        <f>IF(OR(A135="",$B$3=""),"",IF(OR(E135="отказ",E135="закрыто"),"",IF(AND(H135&lt;&gt;"",H135&lt;=$B$3),"пора: "&amp;IF(G135="","следующий шаг",G135),IF(AND(F135&lt;&gt;"",F135&lt;$B$3,OR(E135="отправлен",E135="нет ответа")),"срок ответа прошёл — можно одно повторное обращение",""))))</f>
      </c>
    </row>
    <row r="136" spans="1:10" x14ac:dyDescent="0.25">
      <c r="A136" s="8"/>
      <c r="B136" s="8"/>
      <c r="C136" s="8"/>
      <c r="D136" s="9"/>
      <c r="E136" s="8"/>
      <c r="F136" s="9"/>
      <c r="G136" s="8"/>
      <c r="H136" s="9"/>
      <c r="I136" s="8"/>
      <c r="J136" s="10">
        <f>IF(OR(A136="",$B$3=""),"",IF(OR(E136="отказ",E136="закрыто"),"",IF(AND(H136&lt;&gt;"",H136&lt;=$B$3),"пора: "&amp;IF(G136="","следующий шаг",G136),IF(AND(F136&lt;&gt;"",F136&lt;$B$3,OR(E136="отправлен",E136="нет ответа")),"срок ответа прошёл — можно одно повторное обращение",""))))</f>
      </c>
    </row>
    <row r="137" spans="1:10" x14ac:dyDescent="0.25">
      <c r="A137" s="8"/>
      <c r="B137" s="8"/>
      <c r="C137" s="8"/>
      <c r="D137" s="9"/>
      <c r="E137" s="8"/>
      <c r="F137" s="9"/>
      <c r="G137" s="8"/>
      <c r="H137" s="9"/>
      <c r="I137" s="8"/>
      <c r="J137" s="10">
        <f>IF(OR(A137="",$B$3=""),"",IF(OR(E137="отказ",E137="закрыто"),"",IF(AND(H137&lt;&gt;"",H137&lt;=$B$3),"пора: "&amp;IF(G137="","следующий шаг",G137),IF(AND(F137&lt;&gt;"",F137&lt;$B$3,OR(E137="отправлен",E137="нет ответа")),"срок ответа прошёл — можно одно повторное обращение",""))))</f>
      </c>
    </row>
    <row r="138" spans="1:10" x14ac:dyDescent="0.25">
      <c r="A138" s="8"/>
      <c r="B138" s="8"/>
      <c r="C138" s="8"/>
      <c r="D138" s="9"/>
      <c r="E138" s="8"/>
      <c r="F138" s="9"/>
      <c r="G138" s="8"/>
      <c r="H138" s="9"/>
      <c r="I138" s="8"/>
      <c r="J138" s="10">
        <f>IF(OR(A138="",$B$3=""),"",IF(OR(E138="отказ",E138="закрыто"),"",IF(AND(H138&lt;&gt;"",H138&lt;=$B$3),"пора: "&amp;IF(G138="","следующий шаг",G138),IF(AND(F138&lt;&gt;"",F138&lt;$B$3,OR(E138="отправлен",E138="нет ответа")),"срок ответа прошёл — можно одно повторное обращение",""))))</f>
      </c>
    </row>
    <row r="139" spans="1:10" x14ac:dyDescent="0.25">
      <c r="A139" s="8"/>
      <c r="B139" s="8"/>
      <c r="C139" s="8"/>
      <c r="D139" s="9"/>
      <c r="E139" s="8"/>
      <c r="F139" s="9"/>
      <c r="G139" s="8"/>
      <c r="H139" s="9"/>
      <c r="I139" s="8"/>
      <c r="J139" s="10">
        <f>IF(OR(A139="",$B$3=""),"",IF(OR(E139="отказ",E139="закрыто"),"",IF(AND(H139&lt;&gt;"",H139&lt;=$B$3),"пора: "&amp;IF(G139="","следующий шаг",G139),IF(AND(F139&lt;&gt;"",F139&lt;$B$3,OR(E139="отправлен",E139="нет ответа")),"срок ответа прошёл — можно одно повторное обращение",""))))</f>
      </c>
    </row>
    <row r="140" spans="1:10" x14ac:dyDescent="0.25">
      <c r="A140" s="8"/>
      <c r="B140" s="8"/>
      <c r="C140" s="8"/>
      <c r="D140" s="9"/>
      <c r="E140" s="8"/>
      <c r="F140" s="9"/>
      <c r="G140" s="8"/>
      <c r="H140" s="9"/>
      <c r="I140" s="8"/>
      <c r="J140" s="10">
        <f>IF(OR(A140="",$B$3=""),"",IF(OR(E140="отказ",E140="закрыто"),"",IF(AND(H140&lt;&gt;"",H140&lt;=$B$3),"пора: "&amp;IF(G140="","следующий шаг",G140),IF(AND(F140&lt;&gt;"",F140&lt;$B$3,OR(E140="отправлен",E140="нет ответа")),"срок ответа прошёл — можно одно повторное обращение",""))))</f>
      </c>
    </row>
    <row r="141" spans="1:10" x14ac:dyDescent="0.25">
      <c r="A141" s="8"/>
      <c r="B141" s="8"/>
      <c r="C141" s="8"/>
      <c r="D141" s="9"/>
      <c r="E141" s="8"/>
      <c r="F141" s="9"/>
      <c r="G141" s="8"/>
      <c r="H141" s="9"/>
      <c r="I141" s="8"/>
      <c r="J141" s="10">
        <f>IF(OR(A141="",$B$3=""),"",IF(OR(E141="отказ",E141="закрыто"),"",IF(AND(H141&lt;&gt;"",H141&lt;=$B$3),"пора: "&amp;IF(G141="","следующий шаг",G141),IF(AND(F141&lt;&gt;"",F141&lt;$B$3,OR(E141="отправлен",E141="нет ответа")),"срок ответа прошёл — можно одно повторное обращение",""))))</f>
      </c>
    </row>
    <row r="142" spans="1:10" x14ac:dyDescent="0.25">
      <c r="A142" s="8"/>
      <c r="B142" s="8"/>
      <c r="C142" s="8"/>
      <c r="D142" s="9"/>
      <c r="E142" s="8"/>
      <c r="F142" s="9"/>
      <c r="G142" s="8"/>
      <c r="H142" s="9"/>
      <c r="I142" s="8"/>
      <c r="J142" s="10">
        <f>IF(OR(A142="",$B$3=""),"",IF(OR(E142="отказ",E142="закрыто"),"",IF(AND(H142&lt;&gt;"",H142&lt;=$B$3),"пора: "&amp;IF(G142="","следующий шаг",G142),IF(AND(F142&lt;&gt;"",F142&lt;$B$3,OR(E142="отправлен",E142="нет ответа")),"срок ответа прошёл — можно одно повторное обращение",""))))</f>
      </c>
    </row>
    <row r="143" spans="1:10" x14ac:dyDescent="0.25">
      <c r="A143" s="8"/>
      <c r="B143" s="8"/>
      <c r="C143" s="8"/>
      <c r="D143" s="9"/>
      <c r="E143" s="8"/>
      <c r="F143" s="9"/>
      <c r="G143" s="8"/>
      <c r="H143" s="9"/>
      <c r="I143" s="8"/>
      <c r="J143" s="10">
        <f>IF(OR(A143="",$B$3=""),"",IF(OR(E143="отказ",E143="закрыто"),"",IF(AND(H143&lt;&gt;"",H143&lt;=$B$3),"пора: "&amp;IF(G143="","следующий шаг",G143),IF(AND(F143&lt;&gt;"",F143&lt;$B$3,OR(E143="отправлен",E143="нет ответа")),"срок ответа прошёл — можно одно повторное обращение",""))))</f>
      </c>
    </row>
    <row r="144" spans="1:10" x14ac:dyDescent="0.25">
      <c r="A144" s="8"/>
      <c r="B144" s="8"/>
      <c r="C144" s="8"/>
      <c r="D144" s="9"/>
      <c r="E144" s="8"/>
      <c r="F144" s="9"/>
      <c r="G144" s="8"/>
      <c r="H144" s="9"/>
      <c r="I144" s="8"/>
      <c r="J144" s="10">
        <f>IF(OR(A144="",$B$3=""),"",IF(OR(E144="отказ",E144="закрыто"),"",IF(AND(H144&lt;&gt;"",H144&lt;=$B$3),"пора: "&amp;IF(G144="","следующий шаг",G144),IF(AND(F144&lt;&gt;"",F144&lt;$B$3,OR(E144="отправлен",E144="нет ответа")),"срок ответа прошёл — можно одно повторное обращение",""))))</f>
      </c>
    </row>
    <row r="145" spans="1:10" x14ac:dyDescent="0.25">
      <c r="A145" s="8"/>
      <c r="B145" s="8"/>
      <c r="C145" s="8"/>
      <c r="D145" s="9"/>
      <c r="E145" s="8"/>
      <c r="F145" s="9"/>
      <c r="G145" s="8"/>
      <c r="H145" s="9"/>
      <c r="I145" s="8"/>
      <c r="J145" s="10">
        <f>IF(OR(A145="",$B$3=""),"",IF(OR(E145="отказ",E145="закрыто"),"",IF(AND(H145&lt;&gt;"",H145&lt;=$B$3),"пора: "&amp;IF(G145="","следующий шаг",G145),IF(AND(F145&lt;&gt;"",F145&lt;$B$3,OR(E145="отправлен",E145="нет ответа")),"срок ответа прошёл — можно одно повторное обращение",""))))</f>
      </c>
    </row>
    <row r="146" spans="1:10" x14ac:dyDescent="0.25">
      <c r="A146" s="8"/>
      <c r="B146" s="8"/>
      <c r="C146" s="8"/>
      <c r="D146" s="9"/>
      <c r="E146" s="8"/>
      <c r="F146" s="9"/>
      <c r="G146" s="8"/>
      <c r="H146" s="9"/>
      <c r="I146" s="8"/>
      <c r="J146" s="10">
        <f>IF(OR(A146="",$B$3=""),"",IF(OR(E146="отказ",E146="закрыто"),"",IF(AND(H146&lt;&gt;"",H146&lt;=$B$3),"пора: "&amp;IF(G146="","следующий шаг",G146),IF(AND(F146&lt;&gt;"",F146&lt;$B$3,OR(E146="отправлен",E146="нет ответа")),"срок ответа прошёл — можно одно повторное обращение",""))))</f>
      </c>
    </row>
    <row r="147" spans="1:10" x14ac:dyDescent="0.25">
      <c r="A147" s="8"/>
      <c r="B147" s="8"/>
      <c r="C147" s="8"/>
      <c r="D147" s="9"/>
      <c r="E147" s="8"/>
      <c r="F147" s="9"/>
      <c r="G147" s="8"/>
      <c r="H147" s="9"/>
      <c r="I147" s="8"/>
      <c r="J147" s="10">
        <f>IF(OR(A147="",$B$3=""),"",IF(OR(E147="отказ",E147="закрыто"),"",IF(AND(H147&lt;&gt;"",H147&lt;=$B$3),"пора: "&amp;IF(G147="","следующий шаг",G147),IF(AND(F147&lt;&gt;"",F147&lt;$B$3,OR(E147="отправлен",E147="нет ответа")),"срок ответа прошёл — можно одно повторное обращение",""))))</f>
      </c>
    </row>
    <row r="148" spans="1:10" x14ac:dyDescent="0.25">
      <c r="A148" s="8"/>
      <c r="B148" s="8"/>
      <c r="C148" s="8"/>
      <c r="D148" s="9"/>
      <c r="E148" s="8"/>
      <c r="F148" s="9"/>
      <c r="G148" s="8"/>
      <c r="H148" s="9"/>
      <c r="I148" s="8"/>
      <c r="J148" s="10">
        <f>IF(OR(A148="",$B$3=""),"",IF(OR(E148="отказ",E148="закрыто"),"",IF(AND(H148&lt;&gt;"",H148&lt;=$B$3),"пора: "&amp;IF(G148="","следующий шаг",G148),IF(AND(F148&lt;&gt;"",F148&lt;$B$3,OR(E148="отправлен",E148="нет ответа")),"срок ответа прошёл — можно одно повторное обращение",""))))</f>
      </c>
    </row>
    <row r="149" spans="1:10" x14ac:dyDescent="0.25">
      <c r="A149" s="8"/>
      <c r="B149" s="8"/>
      <c r="C149" s="8"/>
      <c r="D149" s="9"/>
      <c r="E149" s="8"/>
      <c r="F149" s="9"/>
      <c r="G149" s="8"/>
      <c r="H149" s="9"/>
      <c r="I149" s="8"/>
      <c r="J149" s="10">
        <f>IF(OR(A149="",$B$3=""),"",IF(OR(E149="отказ",E149="закрыто"),"",IF(AND(H149&lt;&gt;"",H149&lt;=$B$3),"пора: "&amp;IF(G149="","следующий шаг",G149),IF(AND(F149&lt;&gt;"",F149&lt;$B$3,OR(E149="отправлен",E149="нет ответа")),"срок ответа прошёл — можно одно повторное обращение",""))))</f>
      </c>
    </row>
    <row r="150" spans="1:10" x14ac:dyDescent="0.25">
      <c r="A150" s="8"/>
      <c r="B150" s="8"/>
      <c r="C150" s="8"/>
      <c r="D150" s="9"/>
      <c r="E150" s="8"/>
      <c r="F150" s="9"/>
      <c r="G150" s="8"/>
      <c r="H150" s="9"/>
      <c r="I150" s="8"/>
      <c r="J150" s="10">
        <f>IF(OR(A150="",$B$3=""),"",IF(OR(E150="отказ",E150="закрыто"),"",IF(AND(H150&lt;&gt;"",H150&lt;=$B$3),"пора: "&amp;IF(G150="","следующий шаг",G150),IF(AND(F150&lt;&gt;"",F150&lt;$B$3,OR(E150="отправлен",E150="нет ответа")),"срок ответа прошёл — можно одно повторное обращение",""))))</f>
      </c>
    </row>
    <row r="151" spans="1:10" x14ac:dyDescent="0.25">
      <c r="A151" s="8"/>
      <c r="B151" s="8"/>
      <c r="C151" s="8"/>
      <c r="D151" s="9"/>
      <c r="E151" s="8"/>
      <c r="F151" s="9"/>
      <c r="G151" s="8"/>
      <c r="H151" s="9"/>
      <c r="I151" s="8"/>
      <c r="J151" s="10">
        <f>IF(OR(A151="",$B$3=""),"",IF(OR(E151="отказ",E151="закрыто"),"",IF(AND(H151&lt;&gt;"",H151&lt;=$B$3),"пора: "&amp;IF(G151="","следующий шаг",G151),IF(AND(F151&lt;&gt;"",F151&lt;$B$3,OR(E151="отправлен",E151="нет ответа")),"срок ответа прошёл — можно одно повторное обращение",""))))</f>
      </c>
    </row>
    <row r="152" spans="1:10" x14ac:dyDescent="0.25">
      <c r="A152" s="8"/>
      <c r="B152" s="8"/>
      <c r="C152" s="8"/>
      <c r="D152" s="9"/>
      <c r="E152" s="8"/>
      <c r="F152" s="9"/>
      <c r="G152" s="8"/>
      <c r="H152" s="9"/>
      <c r="I152" s="8"/>
      <c r="J152" s="10">
        <f>IF(OR(A152="",$B$3=""),"",IF(OR(E152="отказ",E152="закрыто"),"",IF(AND(H152&lt;&gt;"",H152&lt;=$B$3),"пора: "&amp;IF(G152="","следующий шаг",G152),IF(AND(F152&lt;&gt;"",F152&lt;$B$3,OR(E152="отправлен",E152="нет ответа")),"срок ответа прошёл — можно одно повторное обращение",""))))</f>
      </c>
    </row>
    <row r="153" spans="1:10" x14ac:dyDescent="0.25">
      <c r="A153" s="8"/>
      <c r="B153" s="8"/>
      <c r="C153" s="8"/>
      <c r="D153" s="9"/>
      <c r="E153" s="8"/>
      <c r="F153" s="9"/>
      <c r="G153" s="8"/>
      <c r="H153" s="9"/>
      <c r="I153" s="8"/>
      <c r="J153" s="10">
        <f>IF(OR(A153="",$B$3=""),"",IF(OR(E153="отказ",E153="закрыто"),"",IF(AND(H153&lt;&gt;"",H153&lt;=$B$3),"пора: "&amp;IF(G153="","следующий шаг",G153),IF(AND(F153&lt;&gt;"",F153&lt;$B$3,OR(E153="отправлен",E153="нет ответа")),"срок ответа прошёл — можно одно повторное обращение",""))))</f>
      </c>
    </row>
    <row r="154" spans="1:10" x14ac:dyDescent="0.25">
      <c r="A154" s="8"/>
      <c r="B154" s="8"/>
      <c r="C154" s="8"/>
      <c r="D154" s="9"/>
      <c r="E154" s="8"/>
      <c r="F154" s="9"/>
      <c r="G154" s="8"/>
      <c r="H154" s="9"/>
      <c r="I154" s="8"/>
      <c r="J154" s="10">
        <f>IF(OR(A154="",$B$3=""),"",IF(OR(E154="отказ",E154="закрыто"),"",IF(AND(H154&lt;&gt;"",H154&lt;=$B$3),"пора: "&amp;IF(G154="","следующий шаг",G154),IF(AND(F154&lt;&gt;"",F154&lt;$B$3,OR(E154="отправлен",E154="нет ответа")),"срок ответа прошёл — можно одно повторное обращение",""))))</f>
      </c>
    </row>
    <row r="155" spans="1:10" x14ac:dyDescent="0.25">
      <c r="A155" s="8"/>
      <c r="B155" s="8"/>
      <c r="C155" s="8"/>
      <c r="D155" s="9"/>
      <c r="E155" s="8"/>
      <c r="F155" s="9"/>
      <c r="G155" s="8"/>
      <c r="H155" s="9"/>
      <c r="I155" s="8"/>
      <c r="J155" s="10">
        <f>IF(OR(A155="",$B$3=""),"",IF(OR(E155="отказ",E155="закрыто"),"",IF(AND(H155&lt;&gt;"",H155&lt;=$B$3),"пора: "&amp;IF(G155="","следующий шаг",G155),IF(AND(F155&lt;&gt;"",F155&lt;$B$3,OR(E155="отправлен",E155="нет ответа")),"срок ответа прошёл — можно одно повторное обращение",""))))</f>
      </c>
    </row>
    <row r="156" spans="1:10" x14ac:dyDescent="0.25">
      <c r="A156" s="8"/>
      <c r="B156" s="8"/>
      <c r="C156" s="8"/>
      <c r="D156" s="9"/>
      <c r="E156" s="8"/>
      <c r="F156" s="9"/>
      <c r="G156" s="8"/>
      <c r="H156" s="9"/>
      <c r="I156" s="8"/>
      <c r="J156" s="10">
        <f>IF(OR(A156="",$B$3=""),"",IF(OR(E156="отказ",E156="закрыто"),"",IF(AND(H156&lt;&gt;"",H156&lt;=$B$3),"пора: "&amp;IF(G156="","следующий шаг",G156),IF(AND(F156&lt;&gt;"",F156&lt;$B$3,OR(E156="отправлен",E156="нет ответа")),"срок ответа прошёл — можно одно повторное обращение",""))))</f>
      </c>
    </row>
    <row r="157" spans="1:10" x14ac:dyDescent="0.25">
      <c r="A157" s="8"/>
      <c r="B157" s="8"/>
      <c r="C157" s="8"/>
      <c r="D157" s="9"/>
      <c r="E157" s="8"/>
      <c r="F157" s="9"/>
      <c r="G157" s="8"/>
      <c r="H157" s="9"/>
      <c r="I157" s="8"/>
      <c r="J157" s="10">
        <f>IF(OR(A157="",$B$3=""),"",IF(OR(E157="отказ",E157="закрыто"),"",IF(AND(H157&lt;&gt;"",H157&lt;=$B$3),"пора: "&amp;IF(G157="","следующий шаг",G157),IF(AND(F157&lt;&gt;"",F157&lt;$B$3,OR(E157="отправлен",E157="нет ответа")),"срок ответа прошёл — можно одно повторное обращение",""))))</f>
      </c>
    </row>
    <row r="158" spans="1:10" x14ac:dyDescent="0.25">
      <c r="A158" s="8"/>
      <c r="B158" s="8"/>
      <c r="C158" s="8"/>
      <c r="D158" s="9"/>
      <c r="E158" s="8"/>
      <c r="F158" s="9"/>
      <c r="G158" s="8"/>
      <c r="H158" s="9"/>
      <c r="I158" s="8"/>
      <c r="J158" s="10">
        <f>IF(OR(A158="",$B$3=""),"",IF(OR(E158="отказ",E158="закрыто"),"",IF(AND(H158&lt;&gt;"",H158&lt;=$B$3),"пора: "&amp;IF(G158="","следующий шаг",G158),IF(AND(F158&lt;&gt;"",F158&lt;$B$3,OR(E158="отправлен",E158="нет ответа")),"срок ответа прошёл — можно одно повторное обращение",""))))</f>
      </c>
    </row>
    <row r="159" spans="1:10" x14ac:dyDescent="0.25">
      <c r="A159" s="8"/>
      <c r="B159" s="8"/>
      <c r="C159" s="8"/>
      <c r="D159" s="9"/>
      <c r="E159" s="8"/>
      <c r="F159" s="9"/>
      <c r="G159" s="8"/>
      <c r="H159" s="9"/>
      <c r="I159" s="8"/>
      <c r="J159" s="10">
        <f>IF(OR(A159="",$B$3=""),"",IF(OR(E159="отказ",E159="закрыто"),"",IF(AND(H159&lt;&gt;"",H159&lt;=$B$3),"пора: "&amp;IF(G159="","следующий шаг",G159),IF(AND(F159&lt;&gt;"",F159&lt;$B$3,OR(E159="отправлен",E159="нет ответа")),"срок ответа прошёл — можно одно повторное обращение",""))))</f>
      </c>
    </row>
    <row r="160" spans="1:10" x14ac:dyDescent="0.25">
      <c r="A160" s="8"/>
      <c r="B160" s="8"/>
      <c r="C160" s="8"/>
      <c r="D160" s="9"/>
      <c r="E160" s="8"/>
      <c r="F160" s="9"/>
      <c r="G160" s="8"/>
      <c r="H160" s="9"/>
      <c r="I160" s="8"/>
      <c r="J160" s="10">
        <f>IF(OR(A160="",$B$3=""),"",IF(OR(E160="отказ",E160="закрыто"),"",IF(AND(H160&lt;&gt;"",H160&lt;=$B$3),"пора: "&amp;IF(G160="","следующий шаг",G160),IF(AND(F160&lt;&gt;"",F160&lt;$B$3,OR(E160="отправлен",E160="нет ответа")),"срок ответа прошёл — можно одно повторное обращение",""))))</f>
      </c>
    </row>
    <row r="161" spans="1:10" x14ac:dyDescent="0.25">
      <c r="A161" s="8"/>
      <c r="B161" s="8"/>
      <c r="C161" s="8"/>
      <c r="D161" s="9"/>
      <c r="E161" s="8"/>
      <c r="F161" s="9"/>
      <c r="G161" s="8"/>
      <c r="H161" s="9"/>
      <c r="I161" s="8"/>
      <c r="J161" s="10">
        <f>IF(OR(A161="",$B$3=""),"",IF(OR(E161="отказ",E161="закрыто"),"",IF(AND(H161&lt;&gt;"",H161&lt;=$B$3),"пора: "&amp;IF(G161="","следующий шаг",G161),IF(AND(F161&lt;&gt;"",F161&lt;$B$3,OR(E161="отправлен",E161="нет ответа")),"срок ответа прошёл — можно одно повторное обращение",""))))</f>
      </c>
    </row>
    <row r="162" spans="1:10" x14ac:dyDescent="0.25">
      <c r="A162" s="8"/>
      <c r="B162" s="8"/>
      <c r="C162" s="8"/>
      <c r="D162" s="9"/>
      <c r="E162" s="8"/>
      <c r="F162" s="9"/>
      <c r="G162" s="8"/>
      <c r="H162" s="9"/>
      <c r="I162" s="8"/>
      <c r="J162" s="10">
        <f>IF(OR(A162="",$B$3=""),"",IF(OR(E162="отказ",E162="закрыто"),"",IF(AND(H162&lt;&gt;"",H162&lt;=$B$3),"пора: "&amp;IF(G162="","следующий шаг",G162),IF(AND(F162&lt;&gt;"",F162&lt;$B$3,OR(E162="отправлен",E162="нет ответа")),"срок ответа прошёл — можно одно повторное обращение",""))))</f>
      </c>
    </row>
    <row r="163" spans="1:10" x14ac:dyDescent="0.25">
      <c r="A163" s="8"/>
      <c r="B163" s="8"/>
      <c r="C163" s="8"/>
      <c r="D163" s="9"/>
      <c r="E163" s="8"/>
      <c r="F163" s="9"/>
      <c r="G163" s="8"/>
      <c r="H163" s="9"/>
      <c r="I163" s="8"/>
      <c r="J163" s="10">
        <f>IF(OR(A163="",$B$3=""),"",IF(OR(E163="отказ",E163="закрыто"),"",IF(AND(H163&lt;&gt;"",H163&lt;=$B$3),"пора: "&amp;IF(G163="","следующий шаг",G163),IF(AND(F163&lt;&gt;"",F163&lt;$B$3,OR(E163="отправлен",E163="нет ответа")),"срок ответа прошёл — можно одно повторное обращение",""))))</f>
      </c>
    </row>
    <row r="164" spans="1:10" x14ac:dyDescent="0.25">
      <c r="A164" s="8"/>
      <c r="B164" s="8"/>
      <c r="C164" s="8"/>
      <c r="D164" s="9"/>
      <c r="E164" s="8"/>
      <c r="F164" s="9"/>
      <c r="G164" s="8"/>
      <c r="H164" s="9"/>
      <c r="I164" s="8"/>
      <c r="J164" s="10">
        <f>IF(OR(A164="",$B$3=""),"",IF(OR(E164="отказ",E164="закрыто"),"",IF(AND(H164&lt;&gt;"",H164&lt;=$B$3),"пора: "&amp;IF(G164="","следующий шаг",G164),IF(AND(F164&lt;&gt;"",F164&lt;$B$3,OR(E164="отправлен",E164="нет ответа")),"срок ответа прошёл — можно одно повторное обращение",""))))</f>
      </c>
    </row>
    <row r="165" spans="1:10" x14ac:dyDescent="0.25">
      <c r="A165" s="8"/>
      <c r="B165" s="8"/>
      <c r="C165" s="8"/>
      <c r="D165" s="9"/>
      <c r="E165" s="8"/>
      <c r="F165" s="9"/>
      <c r="G165" s="8"/>
      <c r="H165" s="9"/>
      <c r="I165" s="8"/>
      <c r="J165" s="10">
        <f>IF(OR(A165="",$B$3=""),"",IF(OR(E165="отказ",E165="закрыто"),"",IF(AND(H165&lt;&gt;"",H165&lt;=$B$3),"пора: "&amp;IF(G165="","следующий шаг",G165),IF(AND(F165&lt;&gt;"",F165&lt;$B$3,OR(E165="отправлен",E165="нет ответа")),"срок ответа прошёл — можно одно повторное обращение",""))))</f>
      </c>
    </row>
    <row r="166" spans="1:10" x14ac:dyDescent="0.25">
      <c r="A166" s="8"/>
      <c r="B166" s="8"/>
      <c r="C166" s="8"/>
      <c r="D166" s="9"/>
      <c r="E166" s="8"/>
      <c r="F166" s="9"/>
      <c r="G166" s="8"/>
      <c r="H166" s="9"/>
      <c r="I166" s="8"/>
      <c r="J166" s="10">
        <f>IF(OR(A166="",$B$3=""),"",IF(OR(E166="отказ",E166="закрыто"),"",IF(AND(H166&lt;&gt;"",H166&lt;=$B$3),"пора: "&amp;IF(G166="","следующий шаг",G166),IF(AND(F166&lt;&gt;"",F166&lt;$B$3,OR(E166="отправлен",E166="нет ответа")),"срок ответа прошёл — можно одно повторное обращение",""))))</f>
      </c>
    </row>
    <row r="167" spans="1:10" x14ac:dyDescent="0.25">
      <c r="A167" s="8"/>
      <c r="B167" s="8"/>
      <c r="C167" s="8"/>
      <c r="D167" s="9"/>
      <c r="E167" s="8"/>
      <c r="F167" s="9"/>
      <c r="G167" s="8"/>
      <c r="H167" s="9"/>
      <c r="I167" s="8"/>
      <c r="J167" s="10">
        <f>IF(OR(A167="",$B$3=""),"",IF(OR(E167="отказ",E167="закрыто"),"",IF(AND(H167&lt;&gt;"",H167&lt;=$B$3),"пора: "&amp;IF(G167="","следующий шаг",G167),IF(AND(F167&lt;&gt;"",F167&lt;$B$3,OR(E167="отправлен",E167="нет ответа")),"срок ответа прошёл — можно одно повторное обращение",""))))</f>
      </c>
    </row>
    <row r="168" spans="1:10" x14ac:dyDescent="0.25">
      <c r="A168" s="8"/>
      <c r="B168" s="8"/>
      <c r="C168" s="8"/>
      <c r="D168" s="9"/>
      <c r="E168" s="8"/>
      <c r="F168" s="9"/>
      <c r="G168" s="8"/>
      <c r="H168" s="9"/>
      <c r="I168" s="8"/>
      <c r="J168" s="10">
        <f>IF(OR(A168="",$B$3=""),"",IF(OR(E168="отказ",E168="закрыто"),"",IF(AND(H168&lt;&gt;"",H168&lt;=$B$3),"пора: "&amp;IF(G168="","следующий шаг",G168),IF(AND(F168&lt;&gt;"",F168&lt;$B$3,OR(E168="отправлен",E168="нет ответа")),"срок ответа прошёл — можно одно повторное обращение",""))))</f>
      </c>
    </row>
    <row r="169" spans="1:10" x14ac:dyDescent="0.25">
      <c r="A169" s="8"/>
      <c r="B169" s="8"/>
      <c r="C169" s="8"/>
      <c r="D169" s="9"/>
      <c r="E169" s="8"/>
      <c r="F169" s="9"/>
      <c r="G169" s="8"/>
      <c r="H169" s="9"/>
      <c r="I169" s="8"/>
      <c r="J169" s="10">
        <f>IF(OR(A169="",$B$3=""),"",IF(OR(E169="отказ",E169="закрыто"),"",IF(AND(H169&lt;&gt;"",H169&lt;=$B$3),"пора: "&amp;IF(G169="","следующий шаг",G169),IF(AND(F169&lt;&gt;"",F169&lt;$B$3,OR(E169="отправлен",E169="нет ответа")),"срок ответа прошёл — можно одно повторное обращение",""))))</f>
      </c>
    </row>
    <row r="170" spans="1:10" x14ac:dyDescent="0.25">
      <c r="A170" s="8"/>
      <c r="B170" s="8"/>
      <c r="C170" s="8"/>
      <c r="D170" s="9"/>
      <c r="E170" s="8"/>
      <c r="F170" s="9"/>
      <c r="G170" s="8"/>
      <c r="H170" s="9"/>
      <c r="I170" s="8"/>
      <c r="J170" s="10">
        <f>IF(OR(A170="",$B$3=""),"",IF(OR(E170="отказ",E170="закрыто"),"",IF(AND(H170&lt;&gt;"",H170&lt;=$B$3),"пора: "&amp;IF(G170="","следующий шаг",G170),IF(AND(F170&lt;&gt;"",F170&lt;$B$3,OR(E170="отправлен",E170="нет ответа")),"срок ответа прошёл — можно одно повторное обращение",""))))</f>
      </c>
    </row>
    <row r="171" spans="1:10" x14ac:dyDescent="0.25">
      <c r="A171" s="8"/>
      <c r="B171" s="8"/>
      <c r="C171" s="8"/>
      <c r="D171" s="9"/>
      <c r="E171" s="8"/>
      <c r="F171" s="9"/>
      <c r="G171" s="8"/>
      <c r="H171" s="9"/>
      <c r="I171" s="8"/>
      <c r="J171" s="10">
        <f>IF(OR(A171="",$B$3=""),"",IF(OR(E171="отказ",E171="закрыто"),"",IF(AND(H171&lt;&gt;"",H171&lt;=$B$3),"пора: "&amp;IF(G171="","следующий шаг",G171),IF(AND(F171&lt;&gt;"",F171&lt;$B$3,OR(E171="отправлен",E171="нет ответа")),"срок ответа прошёл — можно одно повторное обращение",""))))</f>
      </c>
    </row>
    <row r="172" spans="1:10" x14ac:dyDescent="0.25">
      <c r="A172" s="8"/>
      <c r="B172" s="8"/>
      <c r="C172" s="8"/>
      <c r="D172" s="9"/>
      <c r="E172" s="8"/>
      <c r="F172" s="9"/>
      <c r="G172" s="8"/>
      <c r="H172" s="9"/>
      <c r="I172" s="8"/>
      <c r="J172" s="10">
        <f>IF(OR(A172="",$B$3=""),"",IF(OR(E172="отказ",E172="закрыто"),"",IF(AND(H172&lt;&gt;"",H172&lt;=$B$3),"пора: "&amp;IF(G172="","следующий шаг",G172),IF(AND(F172&lt;&gt;"",F172&lt;$B$3,OR(E172="отправлен",E172="нет ответа")),"срок ответа прошёл — можно одно повторное обращение",""))))</f>
      </c>
    </row>
    <row r="173" spans="1:10" x14ac:dyDescent="0.25">
      <c r="A173" s="8"/>
      <c r="B173" s="8"/>
      <c r="C173" s="8"/>
      <c r="D173" s="9"/>
      <c r="E173" s="8"/>
      <c r="F173" s="9"/>
      <c r="G173" s="8"/>
      <c r="H173" s="9"/>
      <c r="I173" s="8"/>
      <c r="J173" s="10">
        <f>IF(OR(A173="",$B$3=""),"",IF(OR(E173="отказ",E173="закрыто"),"",IF(AND(H173&lt;&gt;"",H173&lt;=$B$3),"пора: "&amp;IF(G173="","следующий шаг",G173),IF(AND(F173&lt;&gt;"",F173&lt;$B$3,OR(E173="отправлен",E173="нет ответа")),"срок ответа прошёл — можно одно повторное обращение",""))))</f>
      </c>
    </row>
    <row r="174" spans="1:10" x14ac:dyDescent="0.25">
      <c r="A174" s="8"/>
      <c r="B174" s="8"/>
      <c r="C174" s="8"/>
      <c r="D174" s="9"/>
      <c r="E174" s="8"/>
      <c r="F174" s="9"/>
      <c r="G174" s="8"/>
      <c r="H174" s="9"/>
      <c r="I174" s="8"/>
      <c r="J174" s="10">
        <f>IF(OR(A174="",$B$3=""),"",IF(OR(E174="отказ",E174="закрыто"),"",IF(AND(H174&lt;&gt;"",H174&lt;=$B$3),"пора: "&amp;IF(G174="","следующий шаг",G174),IF(AND(F174&lt;&gt;"",F174&lt;$B$3,OR(E174="отправлен",E174="нет ответа")),"срок ответа прошёл — можно одно повторное обращение",""))))</f>
      </c>
    </row>
    <row r="175" spans="1:10" x14ac:dyDescent="0.25">
      <c r="A175" s="8"/>
      <c r="B175" s="8"/>
      <c r="C175" s="8"/>
      <c r="D175" s="9"/>
      <c r="E175" s="8"/>
      <c r="F175" s="9"/>
      <c r="G175" s="8"/>
      <c r="H175" s="9"/>
      <c r="I175" s="8"/>
      <c r="J175" s="10">
        <f>IF(OR(A175="",$B$3=""),"",IF(OR(E175="отказ",E175="закрыто"),"",IF(AND(H175&lt;&gt;"",H175&lt;=$B$3),"пора: "&amp;IF(G175="","следующий шаг",G175),IF(AND(F175&lt;&gt;"",F175&lt;$B$3,OR(E175="отправлен",E175="нет ответа")),"срок ответа прошёл — можно одно повторное обращение",""))))</f>
      </c>
    </row>
    <row r="176" spans="1:10" x14ac:dyDescent="0.25">
      <c r="A176" s="8"/>
      <c r="B176" s="8"/>
      <c r="C176" s="8"/>
      <c r="D176" s="9"/>
      <c r="E176" s="8"/>
      <c r="F176" s="9"/>
      <c r="G176" s="8"/>
      <c r="H176" s="9"/>
      <c r="I176" s="8"/>
      <c r="J176" s="10">
        <f>IF(OR(A176="",$B$3=""),"",IF(OR(E176="отказ",E176="закрыто"),"",IF(AND(H176&lt;&gt;"",H176&lt;=$B$3),"пора: "&amp;IF(G176="","следующий шаг",G176),IF(AND(F176&lt;&gt;"",F176&lt;$B$3,OR(E176="отправлен",E176="нет ответа")),"срок ответа прошёл — можно одно повторное обращение",""))))</f>
      </c>
    </row>
    <row r="177" spans="1:10" x14ac:dyDescent="0.25">
      <c r="A177" s="8"/>
      <c r="B177" s="8"/>
      <c r="C177" s="8"/>
      <c r="D177" s="9"/>
      <c r="E177" s="8"/>
      <c r="F177" s="9"/>
      <c r="G177" s="8"/>
      <c r="H177" s="9"/>
      <c r="I177" s="8"/>
      <c r="J177" s="10">
        <f>IF(OR(A177="",$B$3=""),"",IF(OR(E177="отказ",E177="закрыто"),"",IF(AND(H177&lt;&gt;"",H177&lt;=$B$3),"пора: "&amp;IF(G177="","следующий шаг",G177),IF(AND(F177&lt;&gt;"",F177&lt;$B$3,OR(E177="отправлен",E177="нет ответа")),"срок ответа прошёл — можно одно повторное обращение",""))))</f>
      </c>
    </row>
    <row r="178" spans="1:10" x14ac:dyDescent="0.25">
      <c r="A178" s="8"/>
      <c r="B178" s="8"/>
      <c r="C178" s="8"/>
      <c r="D178" s="9"/>
      <c r="E178" s="8"/>
      <c r="F178" s="9"/>
      <c r="G178" s="8"/>
      <c r="H178" s="9"/>
      <c r="I178" s="8"/>
      <c r="J178" s="10">
        <f>IF(OR(A178="",$B$3=""),"",IF(OR(E178="отказ",E178="закрыто"),"",IF(AND(H178&lt;&gt;"",H178&lt;=$B$3),"пора: "&amp;IF(G178="","следующий шаг",G178),IF(AND(F178&lt;&gt;"",F178&lt;$B$3,OR(E178="отправлен",E178="нет ответа")),"срок ответа прошёл — можно одно повторное обращение",""))))</f>
      </c>
    </row>
    <row r="179" spans="1:10" x14ac:dyDescent="0.25">
      <c r="A179" s="8"/>
      <c r="B179" s="8"/>
      <c r="C179" s="8"/>
      <c r="D179" s="9"/>
      <c r="E179" s="8"/>
      <c r="F179" s="9"/>
      <c r="G179" s="8"/>
      <c r="H179" s="9"/>
      <c r="I179" s="8"/>
      <c r="J179" s="10">
        <f>IF(OR(A179="",$B$3=""),"",IF(OR(E179="отказ",E179="закрыто"),"",IF(AND(H179&lt;&gt;"",H179&lt;=$B$3),"пора: "&amp;IF(G179="","следующий шаг",G179),IF(AND(F179&lt;&gt;"",F179&lt;$B$3,OR(E179="отправлен",E179="нет ответа")),"срок ответа прошёл — можно одно повторное обращение",""))))</f>
      </c>
    </row>
    <row r="180" spans="1:10" x14ac:dyDescent="0.25">
      <c r="A180" s="8"/>
      <c r="B180" s="8"/>
      <c r="C180" s="8"/>
      <c r="D180" s="9"/>
      <c r="E180" s="8"/>
      <c r="F180" s="9"/>
      <c r="G180" s="8"/>
      <c r="H180" s="9"/>
      <c r="I180" s="8"/>
      <c r="J180" s="10">
        <f>IF(OR(A180="",$B$3=""),"",IF(OR(E180="отказ",E180="закрыто"),"",IF(AND(H180&lt;&gt;"",H180&lt;=$B$3),"пора: "&amp;IF(G180="","следующий шаг",G180),IF(AND(F180&lt;&gt;"",F180&lt;$B$3,OR(E180="отправлен",E180="нет ответа")),"срок ответа прошёл — можно одно повторное обращение",""))))</f>
      </c>
    </row>
    <row r="181" spans="1:10" x14ac:dyDescent="0.25">
      <c r="A181" s="8"/>
      <c r="B181" s="8"/>
      <c r="C181" s="8"/>
      <c r="D181" s="9"/>
      <c r="E181" s="8"/>
      <c r="F181" s="9"/>
      <c r="G181" s="8"/>
      <c r="H181" s="9"/>
      <c r="I181" s="8"/>
      <c r="J181" s="10">
        <f>IF(OR(A181="",$B$3=""),"",IF(OR(E181="отказ",E181="закрыто"),"",IF(AND(H181&lt;&gt;"",H181&lt;=$B$3),"пора: "&amp;IF(G181="","следующий шаг",G181),IF(AND(F181&lt;&gt;"",F181&lt;$B$3,OR(E181="отправлен",E181="нет ответа")),"срок ответа прошёл — можно одно повторное обращение",""))))</f>
      </c>
    </row>
    <row r="182" spans="1:10" x14ac:dyDescent="0.25">
      <c r="A182" s="8"/>
      <c r="B182" s="8"/>
      <c r="C182" s="8"/>
      <c r="D182" s="9"/>
      <c r="E182" s="8"/>
      <c r="F182" s="9"/>
      <c r="G182" s="8"/>
      <c r="H182" s="9"/>
      <c r="I182" s="8"/>
      <c r="J182" s="10">
        <f>IF(OR(A182="",$B$3=""),"",IF(OR(E182="отказ",E182="закрыто"),"",IF(AND(H182&lt;&gt;"",H182&lt;=$B$3),"пора: "&amp;IF(G182="","следующий шаг",G182),IF(AND(F182&lt;&gt;"",F182&lt;$B$3,OR(E182="отправлен",E182="нет ответа")),"срок ответа прошёл — можно одно повторное обращение",""))))</f>
      </c>
    </row>
    <row r="183" spans="1:10" x14ac:dyDescent="0.25">
      <c r="A183" s="8"/>
      <c r="B183" s="8"/>
      <c r="C183" s="8"/>
      <c r="D183" s="9"/>
      <c r="E183" s="8"/>
      <c r="F183" s="9"/>
      <c r="G183" s="8"/>
      <c r="H183" s="9"/>
      <c r="I183" s="8"/>
      <c r="J183" s="10">
        <f>IF(OR(A183="",$B$3=""),"",IF(OR(E183="отказ",E183="закрыто"),"",IF(AND(H183&lt;&gt;"",H183&lt;=$B$3),"пора: "&amp;IF(G183="","следующий шаг",G183),IF(AND(F183&lt;&gt;"",F183&lt;$B$3,OR(E183="отправлен",E183="нет ответа")),"срок ответа прошёл — можно одно повторное обращение",""))))</f>
      </c>
    </row>
    <row r="184" spans="1:10" x14ac:dyDescent="0.25">
      <c r="A184" s="8"/>
      <c r="B184" s="8"/>
      <c r="C184" s="8"/>
      <c r="D184" s="9"/>
      <c r="E184" s="8"/>
      <c r="F184" s="9"/>
      <c r="G184" s="8"/>
      <c r="H184" s="9"/>
      <c r="I184" s="8"/>
      <c r="J184" s="10">
        <f>IF(OR(A184="",$B$3=""),"",IF(OR(E184="отказ",E184="закрыто"),"",IF(AND(H184&lt;&gt;"",H184&lt;=$B$3),"пора: "&amp;IF(G184="","следующий шаг",G184),IF(AND(F184&lt;&gt;"",F184&lt;$B$3,OR(E184="отправлен",E184="нет ответа")),"срок ответа прошёл — можно одно повторное обращение",""))))</f>
      </c>
    </row>
    <row r="185" spans="1:10" x14ac:dyDescent="0.25">
      <c r="A185" s="8"/>
      <c r="B185" s="8"/>
      <c r="C185" s="8"/>
      <c r="D185" s="9"/>
      <c r="E185" s="8"/>
      <c r="F185" s="9"/>
      <c r="G185" s="8"/>
      <c r="H185" s="9"/>
      <c r="I185" s="8"/>
      <c r="J185" s="10">
        <f>IF(OR(A185="",$B$3=""),"",IF(OR(E185="отказ",E185="закрыто"),"",IF(AND(H185&lt;&gt;"",H185&lt;=$B$3),"пора: "&amp;IF(G185="","следующий шаг",G185),IF(AND(F185&lt;&gt;"",F185&lt;$B$3,OR(E185="отправлен",E185="нет ответа")),"срок ответа прошёл — можно одно повторное обращение",""))))</f>
      </c>
    </row>
    <row r="186" spans="1:10" x14ac:dyDescent="0.25">
      <c r="A186" s="8"/>
      <c r="B186" s="8"/>
      <c r="C186" s="8"/>
      <c r="D186" s="9"/>
      <c r="E186" s="8"/>
      <c r="F186" s="9"/>
      <c r="G186" s="8"/>
      <c r="H186" s="9"/>
      <c r="I186" s="8"/>
      <c r="J186" s="10">
        <f>IF(OR(A186="",$B$3=""),"",IF(OR(E186="отказ",E186="закрыто"),"",IF(AND(H186&lt;&gt;"",H186&lt;=$B$3),"пора: "&amp;IF(G186="","следующий шаг",G186),IF(AND(F186&lt;&gt;"",F186&lt;$B$3,OR(E186="отправлен",E186="нет ответа")),"срок ответа прошёл — можно одно повторное обращение",""))))</f>
      </c>
    </row>
    <row r="187" spans="1:10" x14ac:dyDescent="0.25">
      <c r="A187" s="8"/>
      <c r="B187" s="8"/>
      <c r="C187" s="8"/>
      <c r="D187" s="9"/>
      <c r="E187" s="8"/>
      <c r="F187" s="9"/>
      <c r="G187" s="8"/>
      <c r="H187" s="9"/>
      <c r="I187" s="8"/>
      <c r="J187" s="10">
        <f>IF(OR(A187="",$B$3=""),"",IF(OR(E187="отказ",E187="закрыто"),"",IF(AND(H187&lt;&gt;"",H187&lt;=$B$3),"пора: "&amp;IF(G187="","следующий шаг",G187),IF(AND(F187&lt;&gt;"",F187&lt;$B$3,OR(E187="отправлен",E187="нет ответа")),"срок ответа прошёл — можно одно повторное обращение",""))))</f>
      </c>
    </row>
    <row r="188" spans="1:10" x14ac:dyDescent="0.25">
      <c r="A188" s="8"/>
      <c r="B188" s="8"/>
      <c r="C188" s="8"/>
      <c r="D188" s="9"/>
      <c r="E188" s="8"/>
      <c r="F188" s="9"/>
      <c r="G188" s="8"/>
      <c r="H188" s="9"/>
      <c r="I188" s="8"/>
      <c r="J188" s="10">
        <f>IF(OR(A188="",$B$3=""),"",IF(OR(E188="отказ",E188="закрыто"),"",IF(AND(H188&lt;&gt;"",H188&lt;=$B$3),"пора: "&amp;IF(G188="","следующий шаг",G188),IF(AND(F188&lt;&gt;"",F188&lt;$B$3,OR(E188="отправлен",E188="нет ответа")),"срок ответа прошёл — можно одно повторное обращение",""))))</f>
      </c>
    </row>
    <row r="189" spans="1:10" x14ac:dyDescent="0.25">
      <c r="A189" s="8"/>
      <c r="B189" s="8"/>
      <c r="C189" s="8"/>
      <c r="D189" s="9"/>
      <c r="E189" s="8"/>
      <c r="F189" s="9"/>
      <c r="G189" s="8"/>
      <c r="H189" s="9"/>
      <c r="I189" s="8"/>
      <c r="J189" s="10">
        <f>IF(OR(A189="",$B$3=""),"",IF(OR(E189="отказ",E189="закрыто"),"",IF(AND(H189&lt;&gt;"",H189&lt;=$B$3),"пора: "&amp;IF(G189="","следующий шаг",G189),IF(AND(F189&lt;&gt;"",F189&lt;$B$3,OR(E189="отправлен",E189="нет ответа")),"срок ответа прошёл — можно одно повторное обращение",""))))</f>
      </c>
    </row>
    <row r="190" spans="1:10" x14ac:dyDescent="0.25">
      <c r="A190" s="8"/>
      <c r="B190" s="8"/>
      <c r="C190" s="8"/>
      <c r="D190" s="9"/>
      <c r="E190" s="8"/>
      <c r="F190" s="9"/>
      <c r="G190" s="8"/>
      <c r="H190" s="9"/>
      <c r="I190" s="8"/>
      <c r="J190" s="10">
        <f>IF(OR(A190="",$B$3=""),"",IF(OR(E190="отказ",E190="закрыто"),"",IF(AND(H190&lt;&gt;"",H190&lt;=$B$3),"пора: "&amp;IF(G190="","следующий шаг",G190),IF(AND(F190&lt;&gt;"",F190&lt;$B$3,OR(E190="отправлен",E190="нет ответа")),"срок ответа прошёл — можно одно повторное обращение",""))))</f>
      </c>
    </row>
    <row r="191" spans="1:10" x14ac:dyDescent="0.25">
      <c r="A191" s="8"/>
      <c r="B191" s="8"/>
      <c r="C191" s="8"/>
      <c r="D191" s="9"/>
      <c r="E191" s="8"/>
      <c r="F191" s="9"/>
      <c r="G191" s="8"/>
      <c r="H191" s="9"/>
      <c r="I191" s="8"/>
      <c r="J191" s="10">
        <f>IF(OR(A191="",$B$3=""),"",IF(OR(E191="отказ",E191="закрыто"),"",IF(AND(H191&lt;&gt;"",H191&lt;=$B$3),"пора: "&amp;IF(G191="","следующий шаг",G191),IF(AND(F191&lt;&gt;"",F191&lt;$B$3,OR(E191="отправлен",E191="нет ответа")),"срок ответа прошёл — можно одно повторное обращение",""))))</f>
      </c>
    </row>
    <row r="192" spans="1:10" x14ac:dyDescent="0.25">
      <c r="A192" s="8"/>
      <c r="B192" s="8"/>
      <c r="C192" s="8"/>
      <c r="D192" s="9"/>
      <c r="E192" s="8"/>
      <c r="F192" s="9"/>
      <c r="G192" s="8"/>
      <c r="H192" s="9"/>
      <c r="I192" s="8"/>
      <c r="J192" s="10">
        <f>IF(OR(A192="",$B$3=""),"",IF(OR(E192="отказ",E192="закрыто"),"",IF(AND(H192&lt;&gt;"",H192&lt;=$B$3),"пора: "&amp;IF(G192="","следующий шаг",G192),IF(AND(F192&lt;&gt;"",F192&lt;$B$3,OR(E192="отправлен",E192="нет ответа")),"срок ответа прошёл — можно одно повторное обращение",""))))</f>
      </c>
    </row>
    <row r="193" spans="1:10" x14ac:dyDescent="0.25">
      <c r="A193" s="8"/>
      <c r="B193" s="8"/>
      <c r="C193" s="8"/>
      <c r="D193" s="9"/>
      <c r="E193" s="8"/>
      <c r="F193" s="9"/>
      <c r="G193" s="8"/>
      <c r="H193" s="9"/>
      <c r="I193" s="8"/>
      <c r="J193" s="10">
        <f>IF(OR(A193="",$B$3=""),"",IF(OR(E193="отказ",E193="закрыто"),"",IF(AND(H193&lt;&gt;"",H193&lt;=$B$3),"пора: "&amp;IF(G193="","следующий шаг",G193),IF(AND(F193&lt;&gt;"",F193&lt;$B$3,OR(E193="отправлен",E193="нет ответа")),"срок ответа прошёл — можно одно повторное обращение",""))))</f>
      </c>
    </row>
    <row r="194" spans="1:10" x14ac:dyDescent="0.25">
      <c r="A194" s="8"/>
      <c r="B194" s="8"/>
      <c r="C194" s="8"/>
      <c r="D194" s="9"/>
      <c r="E194" s="8"/>
      <c r="F194" s="9"/>
      <c r="G194" s="8"/>
      <c r="H194" s="9"/>
      <c r="I194" s="8"/>
      <c r="J194" s="10">
        <f>IF(OR(A194="",$B$3=""),"",IF(OR(E194="отказ",E194="закрыто"),"",IF(AND(H194&lt;&gt;"",H194&lt;=$B$3),"пора: "&amp;IF(G194="","следующий шаг",G194),IF(AND(F194&lt;&gt;"",F194&lt;$B$3,OR(E194="отправлен",E194="нет ответа")),"срок ответа прошёл — можно одно повторное обращение",""))))</f>
      </c>
    </row>
    <row r="195" spans="1:10" x14ac:dyDescent="0.25">
      <c r="A195" s="8"/>
      <c r="B195" s="8"/>
      <c r="C195" s="8"/>
      <c r="D195" s="9"/>
      <c r="E195" s="8"/>
      <c r="F195" s="9"/>
      <c r="G195" s="8"/>
      <c r="H195" s="9"/>
      <c r="I195" s="8"/>
      <c r="J195" s="10">
        <f>IF(OR(A195="",$B$3=""),"",IF(OR(E195="отказ",E195="закрыто"),"",IF(AND(H195&lt;&gt;"",H195&lt;=$B$3),"пора: "&amp;IF(G195="","следующий шаг",G195),IF(AND(F195&lt;&gt;"",F195&lt;$B$3,OR(E195="отправлен",E195="нет ответа")),"срок ответа прошёл — можно одно повторное обращение",""))))</f>
      </c>
    </row>
    <row r="196" spans="1:10" x14ac:dyDescent="0.25">
      <c r="A196" s="8"/>
      <c r="B196" s="8"/>
      <c r="C196" s="8"/>
      <c r="D196" s="9"/>
      <c r="E196" s="8"/>
      <c r="F196" s="9"/>
      <c r="G196" s="8"/>
      <c r="H196" s="9"/>
      <c r="I196" s="8"/>
      <c r="J196" s="10">
        <f>IF(OR(A196="",$B$3=""),"",IF(OR(E196="отказ",E196="закрыто"),"",IF(AND(H196&lt;&gt;"",H196&lt;=$B$3),"пора: "&amp;IF(G196="","следующий шаг",G196),IF(AND(F196&lt;&gt;"",F196&lt;$B$3,OR(E196="отправлен",E196="нет ответа")),"срок ответа прошёл — можно одно повторное обращение",""))))</f>
      </c>
    </row>
    <row r="197" spans="1:10" x14ac:dyDescent="0.25">
      <c r="A197" s="8"/>
      <c r="B197" s="8"/>
      <c r="C197" s="8"/>
      <c r="D197" s="9"/>
      <c r="E197" s="8"/>
      <c r="F197" s="9"/>
      <c r="G197" s="8"/>
      <c r="H197" s="9"/>
      <c r="I197" s="8"/>
      <c r="J197" s="10">
        <f>IF(OR(A197="",$B$3=""),"",IF(OR(E197="отказ",E197="закрыто"),"",IF(AND(H197&lt;&gt;"",H197&lt;=$B$3),"пора: "&amp;IF(G197="","следующий шаг",G197),IF(AND(F197&lt;&gt;"",F197&lt;$B$3,OR(E197="отправлен",E197="нет ответа")),"срок ответа прошёл — можно одно повторное обращение",""))))</f>
      </c>
    </row>
    <row r="198" spans="1:10" x14ac:dyDescent="0.25">
      <c r="A198" s="8"/>
      <c r="B198" s="8"/>
      <c r="C198" s="8"/>
      <c r="D198" s="9"/>
      <c r="E198" s="8"/>
      <c r="F198" s="9"/>
      <c r="G198" s="8"/>
      <c r="H198" s="9"/>
      <c r="I198" s="8"/>
      <c r="J198" s="10">
        <f>IF(OR(A198="",$B$3=""),"",IF(OR(E198="отказ",E198="закрыто"),"",IF(AND(H198&lt;&gt;"",H198&lt;=$B$3),"пора: "&amp;IF(G198="","следующий шаг",G198),IF(AND(F198&lt;&gt;"",F198&lt;$B$3,OR(E198="отправлен",E198="нет ответа")),"срок ответа прошёл — можно одно повторное обращение",""))))</f>
      </c>
    </row>
    <row r="199" spans="1:10" x14ac:dyDescent="0.25">
      <c r="A199" s="8"/>
      <c r="B199" s="8"/>
      <c r="C199" s="8"/>
      <c r="D199" s="9"/>
      <c r="E199" s="8"/>
      <c r="F199" s="9"/>
      <c r="G199" s="8"/>
      <c r="H199" s="9"/>
      <c r="I199" s="8"/>
      <c r="J199" s="10">
        <f>IF(OR(A199="",$B$3=""),"",IF(OR(E199="отказ",E199="закрыто"),"",IF(AND(H199&lt;&gt;"",H199&lt;=$B$3),"пора: "&amp;IF(G199="","следующий шаг",G199),IF(AND(F199&lt;&gt;"",F199&lt;$B$3,OR(E199="отправлен",E199="нет ответа")),"срок ответа прошёл — можно одно повторное обращение",""))))</f>
      </c>
    </row>
    <row r="200" spans="1:10" x14ac:dyDescent="0.25">
      <c r="A200" s="8"/>
      <c r="B200" s="8"/>
      <c r="C200" s="8"/>
      <c r="D200" s="9"/>
      <c r="E200" s="8"/>
      <c r="F200" s="9"/>
      <c r="G200" s="8"/>
      <c r="H200" s="9"/>
      <c r="I200" s="8"/>
      <c r="J200" s="10">
        <f>IF(OR(A200="",$B$3=""),"",IF(OR(E200="отказ",E200="закрыто"),"",IF(AND(H200&lt;&gt;"",H200&lt;=$B$3),"пора: "&amp;IF(G200="","следующий шаг",G200),IF(AND(F200&lt;&gt;"",F200&lt;$B$3,OR(E200="отправлен",E200="нет ответа")),"срок ответа прошёл — можно одно повторное обращение",""))))</f>
      </c>
    </row>
    <row r="201" spans="1:10" x14ac:dyDescent="0.25">
      <c r="A201" s="8"/>
      <c r="B201" s="8"/>
      <c r="C201" s="8"/>
      <c r="D201" s="9"/>
      <c r="E201" s="8"/>
      <c r="F201" s="9"/>
      <c r="G201" s="8"/>
      <c r="H201" s="9"/>
      <c r="I201" s="8"/>
      <c r="J201" s="10">
        <f>IF(OR(A201="",$B$3=""),"",IF(OR(E201="отказ",E201="закрыто"),"",IF(AND(H201&lt;&gt;"",H201&lt;=$B$3),"пора: "&amp;IF(G201="","следующий шаг",G201),IF(AND(F201&lt;&gt;"",F201&lt;$B$3,OR(E201="отправлен",E201="нет ответа")),"срок ответа прошёл — можно одно повторное обращение",""))))</f>
      </c>
    </row>
    <row r="202" spans="1:10" x14ac:dyDescent="0.25">
      <c r="A202" s="8"/>
      <c r="B202" s="8"/>
      <c r="C202" s="8"/>
      <c r="D202" s="9"/>
      <c r="E202" s="8"/>
      <c r="F202" s="9"/>
      <c r="G202" s="8"/>
      <c r="H202" s="9"/>
      <c r="I202" s="8"/>
      <c r="J202" s="10">
        <f>IF(OR(A202="",$B$3=""),"",IF(OR(E202="отказ",E202="закрыто"),"",IF(AND(H202&lt;&gt;"",H202&lt;=$B$3),"пора: "&amp;IF(G202="","следующий шаг",G202),IF(AND(F202&lt;&gt;"",F202&lt;$B$3,OR(E202="отправлен",E202="нет ответа")),"срок ответа прошёл — можно одно повторное обращение",""))))</f>
      </c>
    </row>
    <row r="203" spans="1:10" x14ac:dyDescent="0.25">
      <c r="A203" s="8"/>
      <c r="B203" s="8"/>
      <c r="C203" s="8"/>
      <c r="D203" s="9"/>
      <c r="E203" s="8"/>
      <c r="F203" s="9"/>
      <c r="G203" s="8"/>
      <c r="H203" s="9"/>
      <c r="I203" s="8"/>
      <c r="J203" s="10">
        <f>IF(OR(A203="",$B$3=""),"",IF(OR(E203="отказ",E203="закрыто"),"",IF(AND(H203&lt;&gt;"",H203&lt;=$B$3),"пора: "&amp;IF(G203="","следующий шаг",G203),IF(AND(F203&lt;&gt;"",F203&lt;$B$3,OR(E203="отправлен",E203="нет ответа")),"срок ответа прошёл — можно одно повторное обращение",""))))</f>
      </c>
    </row>
    <row r="204" spans="1:10" x14ac:dyDescent="0.25">
      <c r="A204" s="8"/>
      <c r="B204" s="8"/>
      <c r="C204" s="8"/>
      <c r="D204" s="9"/>
      <c r="E204" s="8"/>
      <c r="F204" s="9"/>
      <c r="G204" s="8"/>
      <c r="H204" s="9"/>
      <c r="I204" s="8"/>
      <c r="J204" s="10">
        <f>IF(OR(A204="",$B$3=""),"",IF(OR(E204="отказ",E204="закрыто"),"",IF(AND(H204&lt;&gt;"",H204&lt;=$B$3),"пора: "&amp;IF(G204="","следующий шаг",G204),IF(AND(F204&lt;&gt;"",F204&lt;$B$3,OR(E204="отправлен",E204="нет ответа")),"срок ответа прошёл — можно одно повторное обращение",""))))</f>
      </c>
    </row>
    <row r="205" spans="1:10" x14ac:dyDescent="0.25">
      <c r="A205" s="8"/>
      <c r="B205" s="8"/>
      <c r="C205" s="8"/>
      <c r="D205" s="9"/>
      <c r="E205" s="8"/>
      <c r="F205" s="9"/>
      <c r="G205" s="8"/>
      <c r="H205" s="9"/>
      <c r="I205" s="8"/>
      <c r="J205" s="10">
        <f>IF(OR(A205="",$B$3=""),"",IF(OR(E205="отказ",E205="закрыто"),"",IF(AND(H205&lt;&gt;"",H205&lt;=$B$3),"пора: "&amp;IF(G205="","следующий шаг",G205),IF(AND(F205&lt;&gt;"",F205&lt;$B$3,OR(E205="отправлен",E205="нет ответа")),"срок ответа прошёл — можно одно повторное обращение",""))))</f>
      </c>
    </row>
    <row r="206" spans="1:10" x14ac:dyDescent="0.25">
      <c r="A206" s="8"/>
      <c r="B206" s="8"/>
      <c r="C206" s="8"/>
      <c r="D206" s="9"/>
      <c r="E206" s="8"/>
      <c r="F206" s="9"/>
      <c r="G206" s="8"/>
      <c r="H206" s="9"/>
      <c r="I206" s="8"/>
      <c r="J206" s="10">
        <f>IF(OR(A206="",$B$3=""),"",IF(OR(E206="отказ",E206="закрыто"),"",IF(AND(H206&lt;&gt;"",H206&lt;=$B$3),"пора: "&amp;IF(G206="","следующий шаг",G206),IF(AND(F206&lt;&gt;"",F206&lt;$B$3,OR(E206="отправлен",E206="нет ответа")),"срок ответа прошёл — можно одно повторное обращение",""))))</f>
      </c>
    </row>
    <row r="207" spans="1:10" x14ac:dyDescent="0.25">
      <c r="A207" s="8"/>
      <c r="B207" s="8"/>
      <c r="C207" s="8"/>
      <c r="D207" s="9"/>
      <c r="E207" s="8"/>
      <c r="F207" s="9"/>
      <c r="G207" s="8"/>
      <c r="H207" s="9"/>
      <c r="I207" s="8"/>
      <c r="J207" s="10">
        <f>IF(OR(A207="",$B$3=""),"",IF(OR(E207="отказ",E207="закрыто"),"",IF(AND(H207&lt;&gt;"",H207&lt;=$B$3),"пора: "&amp;IF(G207="","следующий шаг",G207),IF(AND(F207&lt;&gt;"",F207&lt;$B$3,OR(E207="отправлен",E207="нет ответа")),"срок ответа прошёл — можно одно повторное обращение",""))))</f>
      </c>
    </row>
    <row r="208" spans="1:10" x14ac:dyDescent="0.25">
      <c r="A208" s="8"/>
      <c r="B208" s="8"/>
      <c r="C208" s="8"/>
      <c r="D208" s="9"/>
      <c r="E208" s="8"/>
      <c r="F208" s="9"/>
      <c r="G208" s="8"/>
      <c r="H208" s="9"/>
      <c r="I208" s="8"/>
      <c r="J208" s="10">
        <f>IF(OR(A208="",$B$3=""),"",IF(OR(E208="отказ",E208="закрыто"),"",IF(AND(H208&lt;&gt;"",H208&lt;=$B$3),"пора: "&amp;IF(G208="","следующий шаг",G208),IF(AND(F208&lt;&gt;"",F208&lt;$B$3,OR(E208="отправлен",E208="нет ответа")),"срок ответа прошёл — можно одно повторное обращение",""))))</f>
      </c>
    </row>
  </sheetData>
  <autoFilter ref="A8:J208"/>
  <mergeCells count="4">
    <mergeCell ref="E3:G3"/>
    <mergeCell ref="E4:G4"/>
    <mergeCell ref="E5:G5"/>
    <mergeCell ref="E6:G6"/>
  </mergeCells>
  <conditionalFormatting sqref="A9:J208">
    <cfRule type="expression" dxfId="0" priority="1">
      <formula>$J9&lt;&gt;""</formula>
    </cfRule>
  </conditionalFormatting>
  <dataValidations count="2">
    <dataValidation type="list" allowBlank="1" sqref="E10:E208">
      <formula1>"отправлен,ответили,приглашение,собеседование,нет ответа,отказ,закрыто"</formula1>
    </dataValidation>
    <dataValidation type="list" allowBlank="1" sqref="E9:E208">
      <formula1>"отправлен,ответили,приглашение,собеседование,нет ответа,отказ,закрыто"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8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3" width="22" customWidth="1"/>
    <col min="4" max="4" width="12" customWidth="1"/>
    <col min="5" max="5" width="14" customWidth="1"/>
    <col min="6" max="6" width="13" customWidth="1"/>
    <col min="7" max="7" width="22" customWidth="1"/>
    <col min="8" max="8" width="12" customWidth="1"/>
    <col min="9" max="9" width="20" customWidth="1"/>
    <col min="10" max="10" width="34" customWidth="1"/>
  </cols>
  <sheetData>
    <row r="1" spans="1:1" x14ac:dyDescent="0.25">
      <c r="A1" s="1" t="s">
        <v>18</v>
      </c>
    </row>
    <row r="2" spans="1:1" x14ac:dyDescent="0.25">
      <c r="A2" s="2" t="s">
        <v>19</v>
      </c>
    </row>
    <row r="3" spans="1:8" x14ac:dyDescent="0.25">
      <c r="A3" s="3" t="s">
        <v>2</v>
      </c>
      <c r="B3" s="4">
        <v>46315</v>
      </c>
      <c r="C3" s="5" t="s">
        <v>3</v>
      </c>
      <c r="E3" t="s">
        <v>4</v>
      </c>
      <c r="F3"/>
      <c r="G3"/>
      <c r="H3" s="6">
        <f>COUNTIFS(A9:A208,"&lt;&gt;",D9:D208,"&lt;&gt;")</f>
      </c>
    </row>
    <row r="4" spans="5:8" x14ac:dyDescent="0.25">
      <c r="E4" t="s">
        <v>5</v>
      </c>
      <c r="F4"/>
      <c r="G4"/>
      <c r="H4" s="6">
        <f>COUNTIFS(A9:A208,"&lt;&gt;",E9:E208,"&lt;&gt;отказ",E9:E208,"&lt;&gt;закрыто")</f>
      </c>
    </row>
    <row r="5" spans="5:8" x14ac:dyDescent="0.25">
      <c r="E5" t="s">
        <v>6</v>
      </c>
      <c r="F5"/>
      <c r="G5"/>
      <c r="H5" s="6">
        <f>COUNTIF(E9:E208,"приглашение")+COUNTIF(E9:E208,"собеседование")</f>
      </c>
    </row>
    <row r="6" spans="5:8" x14ac:dyDescent="0.25">
      <c r="E6" t="s">
        <v>7</v>
      </c>
      <c r="F6"/>
      <c r="G6"/>
      <c r="H6" s="6">
        <f>SUMPRODUCT((J9:J208&lt;&gt;"")*1)</f>
      </c>
    </row>
    <row r="8" ht="30" customHeight="1" spans="1:10" x14ac:dyDescent="0.25">
      <c r="A8" s="7" t="s">
        <v>8</v>
      </c>
      <c r="B8" s="7" t="s">
        <v>9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17</v>
      </c>
    </row>
    <row r="9" spans="1:10" x14ac:dyDescent="0.25">
      <c r="A9" s="8" t="s">
        <v>20</v>
      </c>
      <c r="B9" s="8" t="s">
        <v>21</v>
      </c>
      <c r="C9" s="8" t="s">
        <v>22</v>
      </c>
      <c r="D9" s="9">
        <v>46309</v>
      </c>
      <c r="E9" s="8" t="s">
        <v>23</v>
      </c>
      <c r="F9" s="9">
        <v>46312</v>
      </c>
      <c r="G9" s="8" t="s">
        <v>21</v>
      </c>
      <c r="H9" s="9"/>
      <c r="I9" s="8" t="s">
        <v>21</v>
      </c>
      <c r="J9" s="10">
        <f>IF(OR(A9="",$B$3=""),"",IF(OR(E9="отказ",E9="закрыто"),"",IF(AND(H9&lt;&gt;"",H9&lt;=$B$3),"пора: "&amp;IF(G9="","следующий шаг",G9),IF(AND(F9&lt;&gt;"",F9&lt;$B$3,OR(E9="отправлен",E9="нет ответа")),"срок ответа прошёл — можно одно повторное обращение",""))))</f>
      </c>
    </row>
    <row r="10" spans="1:10" x14ac:dyDescent="0.25">
      <c r="A10" s="8" t="s">
        <v>24</v>
      </c>
      <c r="B10" s="8" t="s">
        <v>21</v>
      </c>
      <c r="C10" s="8" t="s">
        <v>25</v>
      </c>
      <c r="D10" s="9">
        <v>46310</v>
      </c>
      <c r="E10" s="8" t="s">
        <v>26</v>
      </c>
      <c r="F10" s="9"/>
      <c r="G10" s="8" t="s">
        <v>27</v>
      </c>
      <c r="H10" s="9">
        <v>46316</v>
      </c>
      <c r="I10" s="8" t="s">
        <v>21</v>
      </c>
      <c r="J10" s="10">
        <f>IF(OR(A10="",$B$3=""),"",IF(OR(E10="отказ",E10="закрыто"),"",IF(AND(H10&lt;&gt;"",H10&lt;=$B$3),"пора: "&amp;IF(G10="","следующий шаг",G10),IF(AND(F10&lt;&gt;"",F10&lt;$B$3,OR(E10="отправлен",E10="нет ответа")),"срок ответа прошёл — можно одно повторное обращение",""))))</f>
      </c>
    </row>
    <row r="11" spans="1:10" x14ac:dyDescent="0.25">
      <c r="A11" s="8" t="s">
        <v>28</v>
      </c>
      <c r="B11" s="8" t="s">
        <v>21</v>
      </c>
      <c r="C11" s="8" t="s">
        <v>29</v>
      </c>
      <c r="D11" s="9">
        <v>46305</v>
      </c>
      <c r="E11" s="8" t="s">
        <v>30</v>
      </c>
      <c r="F11" s="9"/>
      <c r="G11" s="8" t="s">
        <v>21</v>
      </c>
      <c r="H11" s="9"/>
      <c r="I11" s="8" t="s">
        <v>31</v>
      </c>
      <c r="J11" s="10">
        <f>IF(OR(A11="",$B$3=""),"",IF(OR(E11="отказ",E11="закрыто"),"",IF(AND(H11&lt;&gt;"",H11&lt;=$B$3),"пора: "&amp;IF(G11="","следующий шаг",G11),IF(AND(F11&lt;&gt;"",F11&lt;$B$3,OR(E11="отправлен",E11="нет ответа")),"срок ответа прошёл — можно одно повторное обращение",""))))</f>
      </c>
    </row>
    <row r="12" spans="1:10" x14ac:dyDescent="0.25">
      <c r="A12" s="8" t="s">
        <v>32</v>
      </c>
      <c r="B12" s="8" t="s">
        <v>21</v>
      </c>
      <c r="C12" s="8" t="s">
        <v>33</v>
      </c>
      <c r="D12" s="9">
        <v>46311</v>
      </c>
      <c r="E12" s="8" t="s">
        <v>34</v>
      </c>
      <c r="F12" s="9"/>
      <c r="G12" s="8" t="s">
        <v>35</v>
      </c>
      <c r="H12" s="9">
        <v>46314</v>
      </c>
      <c r="I12" s="8" t="s">
        <v>21</v>
      </c>
      <c r="J12" s="10">
        <f>IF(OR(A12="",$B$3=""),"",IF(OR(E12="отказ",E12="закрыто"),"",IF(AND(H12&lt;&gt;"",H12&lt;=$B$3),"пора: "&amp;IF(G12="","следующий шаг",G12),IF(AND(F12&lt;&gt;"",F12&lt;$B$3,OR(E12="отправлен",E12="нет ответа")),"срок ответа прошёл — можно одно повторное обращение",""))))</f>
      </c>
    </row>
    <row r="13" spans="1:10" x14ac:dyDescent="0.25">
      <c r="A13" s="8" t="s">
        <v>36</v>
      </c>
      <c r="B13" s="8" t="s">
        <v>21</v>
      </c>
      <c r="C13" s="8" t="s">
        <v>37</v>
      </c>
      <c r="D13" s="9">
        <v>46313</v>
      </c>
      <c r="E13" s="8" t="s">
        <v>23</v>
      </c>
      <c r="F13" s="9"/>
      <c r="G13" s="8" t="s">
        <v>21</v>
      </c>
      <c r="H13" s="9"/>
      <c r="I13" s="8" t="s">
        <v>21</v>
      </c>
      <c r="J13" s="10">
        <f>IF(OR(A13="",$B$3=""),"",IF(OR(E13="отказ",E13="закрыто"),"",IF(AND(H13&lt;&gt;"",H13&lt;=$B$3),"пора: "&amp;IF(G13="","следующий шаг",G13),IF(AND(F13&lt;&gt;"",F13&lt;$B$3,OR(E13="отправлен",E13="нет ответа")),"срок ответа прошёл — можно одно повторное обращение",""))))</f>
      </c>
    </row>
    <row r="14" spans="1:10" x14ac:dyDescent="0.25">
      <c r="A14" s="8"/>
      <c r="B14" s="8"/>
      <c r="C14" s="8"/>
      <c r="D14" s="9"/>
      <c r="E14" s="8"/>
      <c r="F14" s="9"/>
      <c r="G14" s="8"/>
      <c r="H14" s="9"/>
      <c r="I14" s="8"/>
      <c r="J14" s="10">
        <f>IF(OR(A14="",$B$3=""),"",IF(OR(E14="отказ",E14="закрыто"),"",IF(AND(H14&lt;&gt;"",H14&lt;=$B$3),"пора: "&amp;IF(G14="","следующий шаг",G14),IF(AND(F14&lt;&gt;"",F14&lt;$B$3,OR(E14="отправлен",E14="нет ответа")),"срок ответа прошёл — можно одно повторное обращение",""))))</f>
      </c>
    </row>
    <row r="15" spans="1:10" x14ac:dyDescent="0.25">
      <c r="A15" s="8"/>
      <c r="B15" s="8"/>
      <c r="C15" s="8"/>
      <c r="D15" s="9"/>
      <c r="E15" s="8"/>
      <c r="F15" s="9"/>
      <c r="G15" s="8"/>
      <c r="H15" s="9"/>
      <c r="I15" s="8"/>
      <c r="J15" s="10">
        <f>IF(OR(A15="",$B$3=""),"",IF(OR(E15="отказ",E15="закрыто"),"",IF(AND(H15&lt;&gt;"",H15&lt;=$B$3),"пора: "&amp;IF(G15="","следующий шаг",G15),IF(AND(F15&lt;&gt;"",F15&lt;$B$3,OR(E15="отправлен",E15="нет ответа")),"срок ответа прошёл — можно одно повторное обращение",""))))</f>
      </c>
    </row>
    <row r="16" spans="1:10" x14ac:dyDescent="0.25">
      <c r="A16" s="8"/>
      <c r="B16" s="8"/>
      <c r="C16" s="8"/>
      <c r="D16" s="9"/>
      <c r="E16" s="8"/>
      <c r="F16" s="9"/>
      <c r="G16" s="8"/>
      <c r="H16" s="9"/>
      <c r="I16" s="8"/>
      <c r="J16" s="10">
        <f>IF(OR(A16="",$B$3=""),"",IF(OR(E16="отказ",E16="закрыто"),"",IF(AND(H16&lt;&gt;"",H16&lt;=$B$3),"пора: "&amp;IF(G16="","следующий шаг",G16),IF(AND(F16&lt;&gt;"",F16&lt;$B$3,OR(E16="отправлен",E16="нет ответа")),"срок ответа прошёл — можно одно повторное обращение",""))))</f>
      </c>
    </row>
    <row r="17" spans="1:10" x14ac:dyDescent="0.25">
      <c r="A17" s="8"/>
      <c r="B17" s="8"/>
      <c r="C17" s="8"/>
      <c r="D17" s="9"/>
      <c r="E17" s="8"/>
      <c r="F17" s="9"/>
      <c r="G17" s="8"/>
      <c r="H17" s="9"/>
      <c r="I17" s="8"/>
      <c r="J17" s="10">
        <f>IF(OR(A17="",$B$3=""),"",IF(OR(E17="отказ",E17="закрыто"),"",IF(AND(H17&lt;&gt;"",H17&lt;=$B$3),"пора: "&amp;IF(G17="","следующий шаг",G17),IF(AND(F17&lt;&gt;"",F17&lt;$B$3,OR(E17="отправлен",E17="нет ответа")),"срок ответа прошёл — можно одно повторное обращение",""))))</f>
      </c>
    </row>
    <row r="18" spans="1:10" x14ac:dyDescent="0.25">
      <c r="A18" s="8"/>
      <c r="B18" s="8"/>
      <c r="C18" s="8"/>
      <c r="D18" s="9"/>
      <c r="E18" s="8"/>
      <c r="F18" s="9"/>
      <c r="G18" s="8"/>
      <c r="H18" s="9"/>
      <c r="I18" s="8"/>
      <c r="J18" s="10">
        <f>IF(OR(A18="",$B$3=""),"",IF(OR(E18="отказ",E18="закрыто"),"",IF(AND(H18&lt;&gt;"",H18&lt;=$B$3),"пора: "&amp;IF(G18="","следующий шаг",G18),IF(AND(F18&lt;&gt;"",F18&lt;$B$3,OR(E18="отправлен",E18="нет ответа")),"срок ответа прошёл — можно одно повторное обращение",""))))</f>
      </c>
    </row>
    <row r="19" spans="1:10" x14ac:dyDescent="0.25">
      <c r="A19" s="8"/>
      <c r="B19" s="8"/>
      <c r="C19" s="8"/>
      <c r="D19" s="9"/>
      <c r="E19" s="8"/>
      <c r="F19" s="9"/>
      <c r="G19" s="8"/>
      <c r="H19" s="9"/>
      <c r="I19" s="8"/>
      <c r="J19" s="10">
        <f>IF(OR(A19="",$B$3=""),"",IF(OR(E19="отказ",E19="закрыто"),"",IF(AND(H19&lt;&gt;"",H19&lt;=$B$3),"пора: "&amp;IF(G19="","следующий шаг",G19),IF(AND(F19&lt;&gt;"",F19&lt;$B$3,OR(E19="отправлен",E19="нет ответа")),"срок ответа прошёл — можно одно повторное обращение",""))))</f>
      </c>
    </row>
    <row r="20" spans="1:10" x14ac:dyDescent="0.25">
      <c r="A20" s="8"/>
      <c r="B20" s="8"/>
      <c r="C20" s="8"/>
      <c r="D20" s="9"/>
      <c r="E20" s="8"/>
      <c r="F20" s="9"/>
      <c r="G20" s="8"/>
      <c r="H20" s="9"/>
      <c r="I20" s="8"/>
      <c r="J20" s="10">
        <f>IF(OR(A20="",$B$3=""),"",IF(OR(E20="отказ",E20="закрыто"),"",IF(AND(H20&lt;&gt;"",H20&lt;=$B$3),"пора: "&amp;IF(G20="","следующий шаг",G20),IF(AND(F20&lt;&gt;"",F20&lt;$B$3,OR(E20="отправлен",E20="нет ответа")),"срок ответа прошёл — можно одно повторное обращение",""))))</f>
      </c>
    </row>
    <row r="21" spans="1:10" x14ac:dyDescent="0.25">
      <c r="A21" s="8"/>
      <c r="B21" s="8"/>
      <c r="C21" s="8"/>
      <c r="D21" s="9"/>
      <c r="E21" s="8"/>
      <c r="F21" s="9"/>
      <c r="G21" s="8"/>
      <c r="H21" s="9"/>
      <c r="I21" s="8"/>
      <c r="J21" s="10">
        <f>IF(OR(A21="",$B$3=""),"",IF(OR(E21="отказ",E21="закрыто"),"",IF(AND(H21&lt;&gt;"",H21&lt;=$B$3),"пора: "&amp;IF(G21="","следующий шаг",G21),IF(AND(F21&lt;&gt;"",F21&lt;$B$3,OR(E21="отправлен",E21="нет ответа")),"срок ответа прошёл — можно одно повторное обращение",""))))</f>
      </c>
    </row>
    <row r="22" spans="1:10" x14ac:dyDescent="0.25">
      <c r="A22" s="8"/>
      <c r="B22" s="8"/>
      <c r="C22" s="8"/>
      <c r="D22" s="9"/>
      <c r="E22" s="8"/>
      <c r="F22" s="9"/>
      <c r="G22" s="8"/>
      <c r="H22" s="9"/>
      <c r="I22" s="8"/>
      <c r="J22" s="10">
        <f>IF(OR(A22="",$B$3=""),"",IF(OR(E22="отказ",E22="закрыто"),"",IF(AND(H22&lt;&gt;"",H22&lt;=$B$3),"пора: "&amp;IF(G22="","следующий шаг",G22),IF(AND(F22&lt;&gt;"",F22&lt;$B$3,OR(E22="отправлен",E22="нет ответа")),"срок ответа прошёл — можно одно повторное обращение",""))))</f>
      </c>
    </row>
    <row r="23" spans="1:10" x14ac:dyDescent="0.25">
      <c r="A23" s="8"/>
      <c r="B23" s="8"/>
      <c r="C23" s="8"/>
      <c r="D23" s="9"/>
      <c r="E23" s="8"/>
      <c r="F23" s="9"/>
      <c r="G23" s="8"/>
      <c r="H23" s="9"/>
      <c r="I23" s="8"/>
      <c r="J23" s="10">
        <f>IF(OR(A23="",$B$3=""),"",IF(OR(E23="отказ",E23="закрыто"),"",IF(AND(H23&lt;&gt;"",H23&lt;=$B$3),"пора: "&amp;IF(G23="","следующий шаг",G23),IF(AND(F23&lt;&gt;"",F23&lt;$B$3,OR(E23="отправлен",E23="нет ответа")),"срок ответа прошёл — можно одно повторное обращение",""))))</f>
      </c>
    </row>
    <row r="24" spans="1:10" x14ac:dyDescent="0.25">
      <c r="A24" s="8"/>
      <c r="B24" s="8"/>
      <c r="C24" s="8"/>
      <c r="D24" s="9"/>
      <c r="E24" s="8"/>
      <c r="F24" s="9"/>
      <c r="G24" s="8"/>
      <c r="H24" s="9"/>
      <c r="I24" s="8"/>
      <c r="J24" s="10">
        <f>IF(OR(A24="",$B$3=""),"",IF(OR(E24="отказ",E24="закрыто"),"",IF(AND(H24&lt;&gt;"",H24&lt;=$B$3),"пора: "&amp;IF(G24="","следующий шаг",G24),IF(AND(F24&lt;&gt;"",F24&lt;$B$3,OR(E24="отправлен",E24="нет ответа")),"срок ответа прошёл — можно одно повторное обращение",""))))</f>
      </c>
    </row>
    <row r="25" spans="1:10" x14ac:dyDescent="0.25">
      <c r="A25" s="8"/>
      <c r="B25" s="8"/>
      <c r="C25" s="8"/>
      <c r="D25" s="9"/>
      <c r="E25" s="8"/>
      <c r="F25" s="9"/>
      <c r="G25" s="8"/>
      <c r="H25" s="9"/>
      <c r="I25" s="8"/>
      <c r="J25" s="10">
        <f>IF(OR(A25="",$B$3=""),"",IF(OR(E25="отказ",E25="закрыто"),"",IF(AND(H25&lt;&gt;"",H25&lt;=$B$3),"пора: "&amp;IF(G25="","следующий шаг",G25),IF(AND(F25&lt;&gt;"",F25&lt;$B$3,OR(E25="отправлен",E25="нет ответа")),"срок ответа прошёл — можно одно повторное обращение",""))))</f>
      </c>
    </row>
    <row r="26" spans="1:10" x14ac:dyDescent="0.25">
      <c r="A26" s="8"/>
      <c r="B26" s="8"/>
      <c r="C26" s="8"/>
      <c r="D26" s="9"/>
      <c r="E26" s="8"/>
      <c r="F26" s="9"/>
      <c r="G26" s="8"/>
      <c r="H26" s="9"/>
      <c r="I26" s="8"/>
      <c r="J26" s="10">
        <f>IF(OR(A26="",$B$3=""),"",IF(OR(E26="отказ",E26="закрыто"),"",IF(AND(H26&lt;&gt;"",H26&lt;=$B$3),"пора: "&amp;IF(G26="","следующий шаг",G26),IF(AND(F26&lt;&gt;"",F26&lt;$B$3,OR(E26="отправлен",E26="нет ответа")),"срок ответа прошёл — можно одно повторное обращение",""))))</f>
      </c>
    </row>
    <row r="27" spans="1:10" x14ac:dyDescent="0.25">
      <c r="A27" s="8"/>
      <c r="B27" s="8"/>
      <c r="C27" s="8"/>
      <c r="D27" s="9"/>
      <c r="E27" s="8"/>
      <c r="F27" s="9"/>
      <c r="G27" s="8"/>
      <c r="H27" s="9"/>
      <c r="I27" s="8"/>
      <c r="J27" s="10">
        <f>IF(OR(A27="",$B$3=""),"",IF(OR(E27="отказ",E27="закрыто"),"",IF(AND(H27&lt;&gt;"",H27&lt;=$B$3),"пора: "&amp;IF(G27="","следующий шаг",G27),IF(AND(F27&lt;&gt;"",F27&lt;$B$3,OR(E27="отправлен",E27="нет ответа")),"срок ответа прошёл — можно одно повторное обращение",""))))</f>
      </c>
    </row>
    <row r="28" spans="1:10" x14ac:dyDescent="0.25">
      <c r="A28" s="8"/>
      <c r="B28" s="8"/>
      <c r="C28" s="8"/>
      <c r="D28" s="9"/>
      <c r="E28" s="8"/>
      <c r="F28" s="9"/>
      <c r="G28" s="8"/>
      <c r="H28" s="9"/>
      <c r="I28" s="8"/>
      <c r="J28" s="10">
        <f>IF(OR(A28="",$B$3=""),"",IF(OR(E28="отказ",E28="закрыто"),"",IF(AND(H28&lt;&gt;"",H28&lt;=$B$3),"пора: "&amp;IF(G28="","следующий шаг",G28),IF(AND(F28&lt;&gt;"",F28&lt;$B$3,OR(E28="отправлен",E28="нет ответа")),"срок ответа прошёл — можно одно повторное обращение",""))))</f>
      </c>
    </row>
    <row r="29" spans="1:10" x14ac:dyDescent="0.25">
      <c r="A29" s="8"/>
      <c r="B29" s="8"/>
      <c r="C29" s="8"/>
      <c r="D29" s="9"/>
      <c r="E29" s="8"/>
      <c r="F29" s="9"/>
      <c r="G29" s="8"/>
      <c r="H29" s="9"/>
      <c r="I29" s="8"/>
      <c r="J29" s="10">
        <f>IF(OR(A29="",$B$3=""),"",IF(OR(E29="отказ",E29="закрыто"),"",IF(AND(H29&lt;&gt;"",H29&lt;=$B$3),"пора: "&amp;IF(G29="","следующий шаг",G29),IF(AND(F29&lt;&gt;"",F29&lt;$B$3,OR(E29="отправлен",E29="нет ответа")),"срок ответа прошёл — можно одно повторное обращение",""))))</f>
      </c>
    </row>
    <row r="30" spans="1:10" x14ac:dyDescent="0.25">
      <c r="A30" s="8"/>
      <c r="B30" s="8"/>
      <c r="C30" s="8"/>
      <c r="D30" s="9"/>
      <c r="E30" s="8"/>
      <c r="F30" s="9"/>
      <c r="G30" s="8"/>
      <c r="H30" s="9"/>
      <c r="I30" s="8"/>
      <c r="J30" s="10">
        <f>IF(OR(A30="",$B$3=""),"",IF(OR(E30="отказ",E30="закрыто"),"",IF(AND(H30&lt;&gt;"",H30&lt;=$B$3),"пора: "&amp;IF(G30="","следующий шаг",G30),IF(AND(F30&lt;&gt;"",F30&lt;$B$3,OR(E30="отправлен",E30="нет ответа")),"срок ответа прошёл — можно одно повторное обращение",""))))</f>
      </c>
    </row>
    <row r="31" spans="1:10" x14ac:dyDescent="0.25">
      <c r="A31" s="8"/>
      <c r="B31" s="8"/>
      <c r="C31" s="8"/>
      <c r="D31" s="9"/>
      <c r="E31" s="8"/>
      <c r="F31" s="9"/>
      <c r="G31" s="8"/>
      <c r="H31" s="9"/>
      <c r="I31" s="8"/>
      <c r="J31" s="10">
        <f>IF(OR(A31="",$B$3=""),"",IF(OR(E31="отказ",E31="закрыто"),"",IF(AND(H31&lt;&gt;"",H31&lt;=$B$3),"пора: "&amp;IF(G31="","следующий шаг",G31),IF(AND(F31&lt;&gt;"",F31&lt;$B$3,OR(E31="отправлен",E31="нет ответа")),"срок ответа прошёл — можно одно повторное обращение",""))))</f>
      </c>
    </row>
    <row r="32" spans="1:10" x14ac:dyDescent="0.25">
      <c r="A32" s="8"/>
      <c r="B32" s="8"/>
      <c r="C32" s="8"/>
      <c r="D32" s="9"/>
      <c r="E32" s="8"/>
      <c r="F32" s="9"/>
      <c r="G32" s="8"/>
      <c r="H32" s="9"/>
      <c r="I32" s="8"/>
      <c r="J32" s="10">
        <f>IF(OR(A32="",$B$3=""),"",IF(OR(E32="отказ",E32="закрыто"),"",IF(AND(H32&lt;&gt;"",H32&lt;=$B$3),"пора: "&amp;IF(G32="","следующий шаг",G32),IF(AND(F32&lt;&gt;"",F32&lt;$B$3,OR(E32="отправлен",E32="нет ответа")),"срок ответа прошёл — можно одно повторное обращение",""))))</f>
      </c>
    </row>
    <row r="33" spans="1:10" x14ac:dyDescent="0.25">
      <c r="A33" s="8"/>
      <c r="B33" s="8"/>
      <c r="C33" s="8"/>
      <c r="D33" s="9"/>
      <c r="E33" s="8"/>
      <c r="F33" s="9"/>
      <c r="G33" s="8"/>
      <c r="H33" s="9"/>
      <c r="I33" s="8"/>
      <c r="J33" s="10">
        <f>IF(OR(A33="",$B$3=""),"",IF(OR(E33="отказ",E33="закрыто"),"",IF(AND(H33&lt;&gt;"",H33&lt;=$B$3),"пора: "&amp;IF(G33="","следующий шаг",G33),IF(AND(F33&lt;&gt;"",F33&lt;$B$3,OR(E33="отправлен",E33="нет ответа")),"срок ответа прошёл — можно одно повторное обращение",""))))</f>
      </c>
    </row>
    <row r="34" spans="1:10" x14ac:dyDescent="0.25">
      <c r="A34" s="8"/>
      <c r="B34" s="8"/>
      <c r="C34" s="8"/>
      <c r="D34" s="9"/>
      <c r="E34" s="8"/>
      <c r="F34" s="9"/>
      <c r="G34" s="8"/>
      <c r="H34" s="9"/>
      <c r="I34" s="8"/>
      <c r="J34" s="10">
        <f>IF(OR(A34="",$B$3=""),"",IF(OR(E34="отказ",E34="закрыто"),"",IF(AND(H34&lt;&gt;"",H34&lt;=$B$3),"пора: "&amp;IF(G34="","следующий шаг",G34),IF(AND(F34&lt;&gt;"",F34&lt;$B$3,OR(E34="отправлен",E34="нет ответа")),"срок ответа прошёл — можно одно повторное обращение",""))))</f>
      </c>
    </row>
    <row r="35" spans="1:10" x14ac:dyDescent="0.25">
      <c r="A35" s="8"/>
      <c r="B35" s="8"/>
      <c r="C35" s="8"/>
      <c r="D35" s="9"/>
      <c r="E35" s="8"/>
      <c r="F35" s="9"/>
      <c r="G35" s="8"/>
      <c r="H35" s="9"/>
      <c r="I35" s="8"/>
      <c r="J35" s="10">
        <f>IF(OR(A35="",$B$3=""),"",IF(OR(E35="отказ",E35="закрыто"),"",IF(AND(H35&lt;&gt;"",H35&lt;=$B$3),"пора: "&amp;IF(G35="","следующий шаг",G35),IF(AND(F35&lt;&gt;"",F35&lt;$B$3,OR(E35="отправлен",E35="нет ответа")),"срок ответа прошёл — можно одно повторное обращение",""))))</f>
      </c>
    </row>
    <row r="36" spans="1:10" x14ac:dyDescent="0.25">
      <c r="A36" s="8"/>
      <c r="B36" s="8"/>
      <c r="C36" s="8"/>
      <c r="D36" s="9"/>
      <c r="E36" s="8"/>
      <c r="F36" s="9"/>
      <c r="G36" s="8"/>
      <c r="H36" s="9"/>
      <c r="I36" s="8"/>
      <c r="J36" s="10">
        <f>IF(OR(A36="",$B$3=""),"",IF(OR(E36="отказ",E36="закрыто"),"",IF(AND(H36&lt;&gt;"",H36&lt;=$B$3),"пора: "&amp;IF(G36="","следующий шаг",G36),IF(AND(F36&lt;&gt;"",F36&lt;$B$3,OR(E36="отправлен",E36="нет ответа")),"срок ответа прошёл — можно одно повторное обращение",""))))</f>
      </c>
    </row>
    <row r="37" spans="1:10" x14ac:dyDescent="0.25">
      <c r="A37" s="8"/>
      <c r="B37" s="8"/>
      <c r="C37" s="8"/>
      <c r="D37" s="9"/>
      <c r="E37" s="8"/>
      <c r="F37" s="9"/>
      <c r="G37" s="8"/>
      <c r="H37" s="9"/>
      <c r="I37" s="8"/>
      <c r="J37" s="10">
        <f>IF(OR(A37="",$B$3=""),"",IF(OR(E37="отказ",E37="закрыто"),"",IF(AND(H37&lt;&gt;"",H37&lt;=$B$3),"пора: "&amp;IF(G37="","следующий шаг",G37),IF(AND(F37&lt;&gt;"",F37&lt;$B$3,OR(E37="отправлен",E37="нет ответа")),"срок ответа прошёл — можно одно повторное обращение",""))))</f>
      </c>
    </row>
    <row r="38" spans="1:10" x14ac:dyDescent="0.25">
      <c r="A38" s="8"/>
      <c r="B38" s="8"/>
      <c r="C38" s="8"/>
      <c r="D38" s="9"/>
      <c r="E38" s="8"/>
      <c r="F38" s="9"/>
      <c r="G38" s="8"/>
      <c r="H38" s="9"/>
      <c r="I38" s="8"/>
      <c r="J38" s="10">
        <f>IF(OR(A38="",$B$3=""),"",IF(OR(E38="отказ",E38="закрыто"),"",IF(AND(H38&lt;&gt;"",H38&lt;=$B$3),"пора: "&amp;IF(G38="","следующий шаг",G38),IF(AND(F38&lt;&gt;"",F38&lt;$B$3,OR(E38="отправлен",E38="нет ответа")),"срок ответа прошёл — можно одно повторное обращение",""))))</f>
      </c>
    </row>
    <row r="39" spans="1:10" x14ac:dyDescent="0.25">
      <c r="A39" s="8"/>
      <c r="B39" s="8"/>
      <c r="C39" s="8"/>
      <c r="D39" s="9"/>
      <c r="E39" s="8"/>
      <c r="F39" s="9"/>
      <c r="G39" s="8"/>
      <c r="H39" s="9"/>
      <c r="I39" s="8"/>
      <c r="J39" s="10">
        <f>IF(OR(A39="",$B$3=""),"",IF(OR(E39="отказ",E39="закрыто"),"",IF(AND(H39&lt;&gt;"",H39&lt;=$B$3),"пора: "&amp;IF(G39="","следующий шаг",G39),IF(AND(F39&lt;&gt;"",F39&lt;$B$3,OR(E39="отправлен",E39="нет ответа")),"срок ответа прошёл — можно одно повторное обращение",""))))</f>
      </c>
    </row>
    <row r="40" spans="1:10" x14ac:dyDescent="0.25">
      <c r="A40" s="8"/>
      <c r="B40" s="8"/>
      <c r="C40" s="8"/>
      <c r="D40" s="9"/>
      <c r="E40" s="8"/>
      <c r="F40" s="9"/>
      <c r="G40" s="8"/>
      <c r="H40" s="9"/>
      <c r="I40" s="8"/>
      <c r="J40" s="10">
        <f>IF(OR(A40="",$B$3=""),"",IF(OR(E40="отказ",E40="закрыто"),"",IF(AND(H40&lt;&gt;"",H40&lt;=$B$3),"пора: "&amp;IF(G40="","следующий шаг",G40),IF(AND(F40&lt;&gt;"",F40&lt;$B$3,OR(E40="отправлен",E40="нет ответа")),"срок ответа прошёл — можно одно повторное обращение",""))))</f>
      </c>
    </row>
    <row r="41" spans="1:10" x14ac:dyDescent="0.25">
      <c r="A41" s="8"/>
      <c r="B41" s="8"/>
      <c r="C41" s="8"/>
      <c r="D41" s="9"/>
      <c r="E41" s="8"/>
      <c r="F41" s="9"/>
      <c r="G41" s="8"/>
      <c r="H41" s="9"/>
      <c r="I41" s="8"/>
      <c r="J41" s="10">
        <f>IF(OR(A41="",$B$3=""),"",IF(OR(E41="отказ",E41="закрыто"),"",IF(AND(H41&lt;&gt;"",H41&lt;=$B$3),"пора: "&amp;IF(G41="","следующий шаг",G41),IF(AND(F41&lt;&gt;"",F41&lt;$B$3,OR(E41="отправлен",E41="нет ответа")),"срок ответа прошёл — можно одно повторное обращение",""))))</f>
      </c>
    </row>
    <row r="42" spans="1:10" x14ac:dyDescent="0.25">
      <c r="A42" s="8"/>
      <c r="B42" s="8"/>
      <c r="C42" s="8"/>
      <c r="D42" s="9"/>
      <c r="E42" s="8"/>
      <c r="F42" s="9"/>
      <c r="G42" s="8"/>
      <c r="H42" s="9"/>
      <c r="I42" s="8"/>
      <c r="J42" s="10">
        <f>IF(OR(A42="",$B$3=""),"",IF(OR(E42="отказ",E42="закрыто"),"",IF(AND(H42&lt;&gt;"",H42&lt;=$B$3),"пора: "&amp;IF(G42="","следующий шаг",G42),IF(AND(F42&lt;&gt;"",F42&lt;$B$3,OR(E42="отправлен",E42="нет ответа")),"срок ответа прошёл — можно одно повторное обращение",""))))</f>
      </c>
    </row>
    <row r="43" spans="1:10" x14ac:dyDescent="0.25">
      <c r="A43" s="8"/>
      <c r="B43" s="8"/>
      <c r="C43" s="8"/>
      <c r="D43" s="9"/>
      <c r="E43" s="8"/>
      <c r="F43" s="9"/>
      <c r="G43" s="8"/>
      <c r="H43" s="9"/>
      <c r="I43" s="8"/>
      <c r="J43" s="10">
        <f>IF(OR(A43="",$B$3=""),"",IF(OR(E43="отказ",E43="закрыто"),"",IF(AND(H43&lt;&gt;"",H43&lt;=$B$3),"пора: "&amp;IF(G43="","следующий шаг",G43),IF(AND(F43&lt;&gt;"",F43&lt;$B$3,OR(E43="отправлен",E43="нет ответа")),"срок ответа прошёл — можно одно повторное обращение",""))))</f>
      </c>
    </row>
    <row r="44" spans="1:10" x14ac:dyDescent="0.25">
      <c r="A44" s="8"/>
      <c r="B44" s="8"/>
      <c r="C44" s="8"/>
      <c r="D44" s="9"/>
      <c r="E44" s="8"/>
      <c r="F44" s="9"/>
      <c r="G44" s="8"/>
      <c r="H44" s="9"/>
      <c r="I44" s="8"/>
      <c r="J44" s="10">
        <f>IF(OR(A44="",$B$3=""),"",IF(OR(E44="отказ",E44="закрыто"),"",IF(AND(H44&lt;&gt;"",H44&lt;=$B$3),"пора: "&amp;IF(G44="","следующий шаг",G44),IF(AND(F44&lt;&gt;"",F44&lt;$B$3,OR(E44="отправлен",E44="нет ответа")),"срок ответа прошёл — можно одно повторное обращение",""))))</f>
      </c>
    </row>
    <row r="45" spans="1:10" x14ac:dyDescent="0.25">
      <c r="A45" s="8"/>
      <c r="B45" s="8"/>
      <c r="C45" s="8"/>
      <c r="D45" s="9"/>
      <c r="E45" s="8"/>
      <c r="F45" s="9"/>
      <c r="G45" s="8"/>
      <c r="H45" s="9"/>
      <c r="I45" s="8"/>
      <c r="J45" s="10">
        <f>IF(OR(A45="",$B$3=""),"",IF(OR(E45="отказ",E45="закрыто"),"",IF(AND(H45&lt;&gt;"",H45&lt;=$B$3),"пора: "&amp;IF(G45="","следующий шаг",G45),IF(AND(F45&lt;&gt;"",F45&lt;$B$3,OR(E45="отправлен",E45="нет ответа")),"срок ответа прошёл — можно одно повторное обращение",""))))</f>
      </c>
    </row>
    <row r="46" spans="1:10" x14ac:dyDescent="0.25">
      <c r="A46" s="8"/>
      <c r="B46" s="8"/>
      <c r="C46" s="8"/>
      <c r="D46" s="9"/>
      <c r="E46" s="8"/>
      <c r="F46" s="9"/>
      <c r="G46" s="8"/>
      <c r="H46" s="9"/>
      <c r="I46" s="8"/>
      <c r="J46" s="10">
        <f>IF(OR(A46="",$B$3=""),"",IF(OR(E46="отказ",E46="закрыто"),"",IF(AND(H46&lt;&gt;"",H46&lt;=$B$3),"пора: "&amp;IF(G46="","следующий шаг",G46),IF(AND(F46&lt;&gt;"",F46&lt;$B$3,OR(E46="отправлен",E46="нет ответа")),"срок ответа прошёл — можно одно повторное обращение",""))))</f>
      </c>
    </row>
    <row r="47" spans="1:10" x14ac:dyDescent="0.25">
      <c r="A47" s="8"/>
      <c r="B47" s="8"/>
      <c r="C47" s="8"/>
      <c r="D47" s="9"/>
      <c r="E47" s="8"/>
      <c r="F47" s="9"/>
      <c r="G47" s="8"/>
      <c r="H47" s="9"/>
      <c r="I47" s="8"/>
      <c r="J47" s="10">
        <f>IF(OR(A47="",$B$3=""),"",IF(OR(E47="отказ",E47="закрыто"),"",IF(AND(H47&lt;&gt;"",H47&lt;=$B$3),"пора: "&amp;IF(G47="","следующий шаг",G47),IF(AND(F47&lt;&gt;"",F47&lt;$B$3,OR(E47="отправлен",E47="нет ответа")),"срок ответа прошёл — можно одно повторное обращение",""))))</f>
      </c>
    </row>
    <row r="48" spans="1:10" x14ac:dyDescent="0.25">
      <c r="A48" s="8"/>
      <c r="B48" s="8"/>
      <c r="C48" s="8"/>
      <c r="D48" s="9"/>
      <c r="E48" s="8"/>
      <c r="F48" s="9"/>
      <c r="G48" s="8"/>
      <c r="H48" s="9"/>
      <c r="I48" s="8"/>
      <c r="J48" s="10">
        <f>IF(OR(A48="",$B$3=""),"",IF(OR(E48="отказ",E48="закрыто"),"",IF(AND(H48&lt;&gt;"",H48&lt;=$B$3),"пора: "&amp;IF(G48="","следующий шаг",G48),IF(AND(F48&lt;&gt;"",F48&lt;$B$3,OR(E48="отправлен",E48="нет ответа")),"срок ответа прошёл — можно одно повторное обращение",""))))</f>
      </c>
    </row>
    <row r="49" spans="1:10" x14ac:dyDescent="0.25">
      <c r="A49" s="8"/>
      <c r="B49" s="8"/>
      <c r="C49" s="8"/>
      <c r="D49" s="9"/>
      <c r="E49" s="8"/>
      <c r="F49" s="9"/>
      <c r="G49" s="8"/>
      <c r="H49" s="9"/>
      <c r="I49" s="8"/>
      <c r="J49" s="10">
        <f>IF(OR(A49="",$B$3=""),"",IF(OR(E49="отказ",E49="закрыто"),"",IF(AND(H49&lt;&gt;"",H49&lt;=$B$3),"пора: "&amp;IF(G49="","следующий шаг",G49),IF(AND(F49&lt;&gt;"",F49&lt;$B$3,OR(E49="отправлен",E49="нет ответа")),"срок ответа прошёл — можно одно повторное обращение",""))))</f>
      </c>
    </row>
    <row r="50" spans="1:10" x14ac:dyDescent="0.25">
      <c r="A50" s="8"/>
      <c r="B50" s="8"/>
      <c r="C50" s="8"/>
      <c r="D50" s="9"/>
      <c r="E50" s="8"/>
      <c r="F50" s="9"/>
      <c r="G50" s="8"/>
      <c r="H50" s="9"/>
      <c r="I50" s="8"/>
      <c r="J50" s="10">
        <f>IF(OR(A50="",$B$3=""),"",IF(OR(E50="отказ",E50="закрыто"),"",IF(AND(H50&lt;&gt;"",H50&lt;=$B$3),"пора: "&amp;IF(G50="","следующий шаг",G50),IF(AND(F50&lt;&gt;"",F50&lt;$B$3,OR(E50="отправлен",E50="нет ответа")),"срок ответа прошёл — можно одно повторное обращение",""))))</f>
      </c>
    </row>
    <row r="51" spans="1:10" x14ac:dyDescent="0.25">
      <c r="A51" s="8"/>
      <c r="B51" s="8"/>
      <c r="C51" s="8"/>
      <c r="D51" s="9"/>
      <c r="E51" s="8"/>
      <c r="F51" s="9"/>
      <c r="G51" s="8"/>
      <c r="H51" s="9"/>
      <c r="I51" s="8"/>
      <c r="J51" s="10">
        <f>IF(OR(A51="",$B$3=""),"",IF(OR(E51="отказ",E51="закрыто"),"",IF(AND(H51&lt;&gt;"",H51&lt;=$B$3),"пора: "&amp;IF(G51="","следующий шаг",G51),IF(AND(F51&lt;&gt;"",F51&lt;$B$3,OR(E51="отправлен",E51="нет ответа")),"срок ответа прошёл — можно одно повторное обращение",""))))</f>
      </c>
    </row>
    <row r="52" spans="1:10" x14ac:dyDescent="0.25">
      <c r="A52" s="8"/>
      <c r="B52" s="8"/>
      <c r="C52" s="8"/>
      <c r="D52" s="9"/>
      <c r="E52" s="8"/>
      <c r="F52" s="9"/>
      <c r="G52" s="8"/>
      <c r="H52" s="9"/>
      <c r="I52" s="8"/>
      <c r="J52" s="10">
        <f>IF(OR(A52="",$B$3=""),"",IF(OR(E52="отказ",E52="закрыто"),"",IF(AND(H52&lt;&gt;"",H52&lt;=$B$3),"пора: "&amp;IF(G52="","следующий шаг",G52),IF(AND(F52&lt;&gt;"",F52&lt;$B$3,OR(E52="отправлен",E52="нет ответа")),"срок ответа прошёл — можно одно повторное обращение",""))))</f>
      </c>
    </row>
    <row r="53" spans="1:10" x14ac:dyDescent="0.25">
      <c r="A53" s="8"/>
      <c r="B53" s="8"/>
      <c r="C53" s="8"/>
      <c r="D53" s="9"/>
      <c r="E53" s="8"/>
      <c r="F53" s="9"/>
      <c r="G53" s="8"/>
      <c r="H53" s="9"/>
      <c r="I53" s="8"/>
      <c r="J53" s="10">
        <f>IF(OR(A53="",$B$3=""),"",IF(OR(E53="отказ",E53="закрыто"),"",IF(AND(H53&lt;&gt;"",H53&lt;=$B$3),"пора: "&amp;IF(G53="","следующий шаг",G53),IF(AND(F53&lt;&gt;"",F53&lt;$B$3,OR(E53="отправлен",E53="нет ответа")),"срок ответа прошёл — можно одно повторное обращение",""))))</f>
      </c>
    </row>
    <row r="54" spans="1:10" x14ac:dyDescent="0.25">
      <c r="A54" s="8"/>
      <c r="B54" s="8"/>
      <c r="C54" s="8"/>
      <c r="D54" s="9"/>
      <c r="E54" s="8"/>
      <c r="F54" s="9"/>
      <c r="G54" s="8"/>
      <c r="H54" s="9"/>
      <c r="I54" s="8"/>
      <c r="J54" s="10">
        <f>IF(OR(A54="",$B$3=""),"",IF(OR(E54="отказ",E54="закрыто"),"",IF(AND(H54&lt;&gt;"",H54&lt;=$B$3),"пора: "&amp;IF(G54="","следующий шаг",G54),IF(AND(F54&lt;&gt;"",F54&lt;$B$3,OR(E54="отправлен",E54="нет ответа")),"срок ответа прошёл — можно одно повторное обращение",""))))</f>
      </c>
    </row>
    <row r="55" spans="1:10" x14ac:dyDescent="0.25">
      <c r="A55" s="8"/>
      <c r="B55" s="8"/>
      <c r="C55" s="8"/>
      <c r="D55" s="9"/>
      <c r="E55" s="8"/>
      <c r="F55" s="9"/>
      <c r="G55" s="8"/>
      <c r="H55" s="9"/>
      <c r="I55" s="8"/>
      <c r="J55" s="10">
        <f>IF(OR(A55="",$B$3=""),"",IF(OR(E55="отказ",E55="закрыто"),"",IF(AND(H55&lt;&gt;"",H55&lt;=$B$3),"пора: "&amp;IF(G55="","следующий шаг",G55),IF(AND(F55&lt;&gt;"",F55&lt;$B$3,OR(E55="отправлен",E55="нет ответа")),"срок ответа прошёл — можно одно повторное обращение",""))))</f>
      </c>
    </row>
    <row r="56" spans="1:10" x14ac:dyDescent="0.25">
      <c r="A56" s="8"/>
      <c r="B56" s="8"/>
      <c r="C56" s="8"/>
      <c r="D56" s="9"/>
      <c r="E56" s="8"/>
      <c r="F56" s="9"/>
      <c r="G56" s="8"/>
      <c r="H56" s="9"/>
      <c r="I56" s="8"/>
      <c r="J56" s="10">
        <f>IF(OR(A56="",$B$3=""),"",IF(OR(E56="отказ",E56="закрыто"),"",IF(AND(H56&lt;&gt;"",H56&lt;=$B$3),"пора: "&amp;IF(G56="","следующий шаг",G56),IF(AND(F56&lt;&gt;"",F56&lt;$B$3,OR(E56="отправлен",E56="нет ответа")),"срок ответа прошёл — можно одно повторное обращение",""))))</f>
      </c>
    </row>
    <row r="57" spans="1:10" x14ac:dyDescent="0.25">
      <c r="A57" s="8"/>
      <c r="B57" s="8"/>
      <c r="C57" s="8"/>
      <c r="D57" s="9"/>
      <c r="E57" s="8"/>
      <c r="F57" s="9"/>
      <c r="G57" s="8"/>
      <c r="H57" s="9"/>
      <c r="I57" s="8"/>
      <c r="J57" s="10">
        <f>IF(OR(A57="",$B$3=""),"",IF(OR(E57="отказ",E57="закрыто"),"",IF(AND(H57&lt;&gt;"",H57&lt;=$B$3),"пора: "&amp;IF(G57="","следующий шаг",G57),IF(AND(F57&lt;&gt;"",F57&lt;$B$3,OR(E57="отправлен",E57="нет ответа")),"срок ответа прошёл — можно одно повторное обращение",""))))</f>
      </c>
    </row>
    <row r="58" spans="1:10" x14ac:dyDescent="0.25">
      <c r="A58" s="8"/>
      <c r="B58" s="8"/>
      <c r="C58" s="8"/>
      <c r="D58" s="9"/>
      <c r="E58" s="8"/>
      <c r="F58" s="9"/>
      <c r="G58" s="8"/>
      <c r="H58" s="9"/>
      <c r="I58" s="8"/>
      <c r="J58" s="10">
        <f>IF(OR(A58="",$B$3=""),"",IF(OR(E58="отказ",E58="закрыто"),"",IF(AND(H58&lt;&gt;"",H58&lt;=$B$3),"пора: "&amp;IF(G58="","следующий шаг",G58),IF(AND(F58&lt;&gt;"",F58&lt;$B$3,OR(E58="отправлен",E58="нет ответа")),"срок ответа прошёл — можно одно повторное обращение",""))))</f>
      </c>
    </row>
    <row r="59" spans="1:10" x14ac:dyDescent="0.25">
      <c r="A59" s="8"/>
      <c r="B59" s="8"/>
      <c r="C59" s="8"/>
      <c r="D59" s="9"/>
      <c r="E59" s="8"/>
      <c r="F59" s="9"/>
      <c r="G59" s="8"/>
      <c r="H59" s="9"/>
      <c r="I59" s="8"/>
      <c r="J59" s="10">
        <f>IF(OR(A59="",$B$3=""),"",IF(OR(E59="отказ",E59="закрыто"),"",IF(AND(H59&lt;&gt;"",H59&lt;=$B$3),"пора: "&amp;IF(G59="","следующий шаг",G59),IF(AND(F59&lt;&gt;"",F59&lt;$B$3,OR(E59="отправлен",E59="нет ответа")),"срок ответа прошёл — можно одно повторное обращение",""))))</f>
      </c>
    </row>
    <row r="60" spans="1:10" x14ac:dyDescent="0.25">
      <c r="A60" s="8"/>
      <c r="B60" s="8"/>
      <c r="C60" s="8"/>
      <c r="D60" s="9"/>
      <c r="E60" s="8"/>
      <c r="F60" s="9"/>
      <c r="G60" s="8"/>
      <c r="H60" s="9"/>
      <c r="I60" s="8"/>
      <c r="J60" s="10">
        <f>IF(OR(A60="",$B$3=""),"",IF(OR(E60="отказ",E60="закрыто"),"",IF(AND(H60&lt;&gt;"",H60&lt;=$B$3),"пора: "&amp;IF(G60="","следующий шаг",G60),IF(AND(F60&lt;&gt;"",F60&lt;$B$3,OR(E60="отправлен",E60="нет ответа")),"срок ответа прошёл — можно одно повторное обращение",""))))</f>
      </c>
    </row>
    <row r="61" spans="1:10" x14ac:dyDescent="0.25">
      <c r="A61" s="8"/>
      <c r="B61" s="8"/>
      <c r="C61" s="8"/>
      <c r="D61" s="9"/>
      <c r="E61" s="8"/>
      <c r="F61" s="9"/>
      <c r="G61" s="8"/>
      <c r="H61" s="9"/>
      <c r="I61" s="8"/>
      <c r="J61" s="10">
        <f>IF(OR(A61="",$B$3=""),"",IF(OR(E61="отказ",E61="закрыто"),"",IF(AND(H61&lt;&gt;"",H61&lt;=$B$3),"пора: "&amp;IF(G61="","следующий шаг",G61),IF(AND(F61&lt;&gt;"",F61&lt;$B$3,OR(E61="отправлен",E61="нет ответа")),"срок ответа прошёл — можно одно повторное обращение",""))))</f>
      </c>
    </row>
    <row r="62" spans="1:10" x14ac:dyDescent="0.25">
      <c r="A62" s="8"/>
      <c r="B62" s="8"/>
      <c r="C62" s="8"/>
      <c r="D62" s="9"/>
      <c r="E62" s="8"/>
      <c r="F62" s="9"/>
      <c r="G62" s="8"/>
      <c r="H62" s="9"/>
      <c r="I62" s="8"/>
      <c r="J62" s="10">
        <f>IF(OR(A62="",$B$3=""),"",IF(OR(E62="отказ",E62="закрыто"),"",IF(AND(H62&lt;&gt;"",H62&lt;=$B$3),"пора: "&amp;IF(G62="","следующий шаг",G62),IF(AND(F62&lt;&gt;"",F62&lt;$B$3,OR(E62="отправлен",E62="нет ответа")),"срок ответа прошёл — можно одно повторное обращение",""))))</f>
      </c>
    </row>
    <row r="63" spans="1:10" x14ac:dyDescent="0.25">
      <c r="A63" s="8"/>
      <c r="B63" s="8"/>
      <c r="C63" s="8"/>
      <c r="D63" s="9"/>
      <c r="E63" s="8"/>
      <c r="F63" s="9"/>
      <c r="G63" s="8"/>
      <c r="H63" s="9"/>
      <c r="I63" s="8"/>
      <c r="J63" s="10">
        <f>IF(OR(A63="",$B$3=""),"",IF(OR(E63="отказ",E63="закрыто"),"",IF(AND(H63&lt;&gt;"",H63&lt;=$B$3),"пора: "&amp;IF(G63="","следующий шаг",G63),IF(AND(F63&lt;&gt;"",F63&lt;$B$3,OR(E63="отправлен",E63="нет ответа")),"срок ответа прошёл — можно одно повторное обращение",""))))</f>
      </c>
    </row>
    <row r="64" spans="1:10" x14ac:dyDescent="0.25">
      <c r="A64" s="8"/>
      <c r="B64" s="8"/>
      <c r="C64" s="8"/>
      <c r="D64" s="9"/>
      <c r="E64" s="8"/>
      <c r="F64" s="9"/>
      <c r="G64" s="8"/>
      <c r="H64" s="9"/>
      <c r="I64" s="8"/>
      <c r="J64" s="10">
        <f>IF(OR(A64="",$B$3=""),"",IF(OR(E64="отказ",E64="закрыто"),"",IF(AND(H64&lt;&gt;"",H64&lt;=$B$3),"пора: "&amp;IF(G64="","следующий шаг",G64),IF(AND(F64&lt;&gt;"",F64&lt;$B$3,OR(E64="отправлен",E64="нет ответа")),"срок ответа прошёл — можно одно повторное обращение",""))))</f>
      </c>
    </row>
    <row r="65" spans="1:10" x14ac:dyDescent="0.25">
      <c r="A65" s="8"/>
      <c r="B65" s="8"/>
      <c r="C65" s="8"/>
      <c r="D65" s="9"/>
      <c r="E65" s="8"/>
      <c r="F65" s="9"/>
      <c r="G65" s="8"/>
      <c r="H65" s="9"/>
      <c r="I65" s="8"/>
      <c r="J65" s="10">
        <f>IF(OR(A65="",$B$3=""),"",IF(OR(E65="отказ",E65="закрыто"),"",IF(AND(H65&lt;&gt;"",H65&lt;=$B$3),"пора: "&amp;IF(G65="","следующий шаг",G65),IF(AND(F65&lt;&gt;"",F65&lt;$B$3,OR(E65="отправлен",E65="нет ответа")),"срок ответа прошёл — можно одно повторное обращение",""))))</f>
      </c>
    </row>
    <row r="66" spans="1:10" x14ac:dyDescent="0.25">
      <c r="A66" s="8"/>
      <c r="B66" s="8"/>
      <c r="C66" s="8"/>
      <c r="D66" s="9"/>
      <c r="E66" s="8"/>
      <c r="F66" s="9"/>
      <c r="G66" s="8"/>
      <c r="H66" s="9"/>
      <c r="I66" s="8"/>
      <c r="J66" s="10">
        <f>IF(OR(A66="",$B$3=""),"",IF(OR(E66="отказ",E66="закрыто"),"",IF(AND(H66&lt;&gt;"",H66&lt;=$B$3),"пора: "&amp;IF(G66="","следующий шаг",G66),IF(AND(F66&lt;&gt;"",F66&lt;$B$3,OR(E66="отправлен",E66="нет ответа")),"срок ответа прошёл — можно одно повторное обращение",""))))</f>
      </c>
    </row>
    <row r="67" spans="1:10" x14ac:dyDescent="0.25">
      <c r="A67" s="8"/>
      <c r="B67" s="8"/>
      <c r="C67" s="8"/>
      <c r="D67" s="9"/>
      <c r="E67" s="8"/>
      <c r="F67" s="9"/>
      <c r="G67" s="8"/>
      <c r="H67" s="9"/>
      <c r="I67" s="8"/>
      <c r="J67" s="10">
        <f>IF(OR(A67="",$B$3=""),"",IF(OR(E67="отказ",E67="закрыто"),"",IF(AND(H67&lt;&gt;"",H67&lt;=$B$3),"пора: "&amp;IF(G67="","следующий шаг",G67),IF(AND(F67&lt;&gt;"",F67&lt;$B$3,OR(E67="отправлен",E67="нет ответа")),"срок ответа прошёл — можно одно повторное обращение",""))))</f>
      </c>
    </row>
    <row r="68" spans="1:10" x14ac:dyDescent="0.25">
      <c r="A68" s="8"/>
      <c r="B68" s="8"/>
      <c r="C68" s="8"/>
      <c r="D68" s="9"/>
      <c r="E68" s="8"/>
      <c r="F68" s="9"/>
      <c r="G68" s="8"/>
      <c r="H68" s="9"/>
      <c r="I68" s="8"/>
      <c r="J68" s="10">
        <f>IF(OR(A68="",$B$3=""),"",IF(OR(E68="отказ",E68="закрыто"),"",IF(AND(H68&lt;&gt;"",H68&lt;=$B$3),"пора: "&amp;IF(G68="","следующий шаг",G68),IF(AND(F68&lt;&gt;"",F68&lt;$B$3,OR(E68="отправлен",E68="нет ответа")),"срок ответа прошёл — можно одно повторное обращение",""))))</f>
      </c>
    </row>
    <row r="69" spans="1:10" x14ac:dyDescent="0.25">
      <c r="A69" s="8"/>
      <c r="B69" s="8"/>
      <c r="C69" s="8"/>
      <c r="D69" s="9"/>
      <c r="E69" s="8"/>
      <c r="F69" s="9"/>
      <c r="G69" s="8"/>
      <c r="H69" s="9"/>
      <c r="I69" s="8"/>
      <c r="J69" s="10">
        <f>IF(OR(A69="",$B$3=""),"",IF(OR(E69="отказ",E69="закрыто"),"",IF(AND(H69&lt;&gt;"",H69&lt;=$B$3),"пора: "&amp;IF(G69="","следующий шаг",G69),IF(AND(F69&lt;&gt;"",F69&lt;$B$3,OR(E69="отправлен",E69="нет ответа")),"срок ответа прошёл — можно одно повторное обращение",""))))</f>
      </c>
    </row>
    <row r="70" spans="1:10" x14ac:dyDescent="0.25">
      <c r="A70" s="8"/>
      <c r="B70" s="8"/>
      <c r="C70" s="8"/>
      <c r="D70" s="9"/>
      <c r="E70" s="8"/>
      <c r="F70" s="9"/>
      <c r="G70" s="8"/>
      <c r="H70" s="9"/>
      <c r="I70" s="8"/>
      <c r="J70" s="10">
        <f>IF(OR(A70="",$B$3=""),"",IF(OR(E70="отказ",E70="закрыто"),"",IF(AND(H70&lt;&gt;"",H70&lt;=$B$3),"пора: "&amp;IF(G70="","следующий шаг",G70),IF(AND(F70&lt;&gt;"",F70&lt;$B$3,OR(E70="отправлен",E70="нет ответа")),"срок ответа прошёл — можно одно повторное обращение",""))))</f>
      </c>
    </row>
    <row r="71" spans="1:10" x14ac:dyDescent="0.25">
      <c r="A71" s="8"/>
      <c r="B71" s="8"/>
      <c r="C71" s="8"/>
      <c r="D71" s="9"/>
      <c r="E71" s="8"/>
      <c r="F71" s="9"/>
      <c r="G71" s="8"/>
      <c r="H71" s="9"/>
      <c r="I71" s="8"/>
      <c r="J71" s="10">
        <f>IF(OR(A71="",$B$3=""),"",IF(OR(E71="отказ",E71="закрыто"),"",IF(AND(H71&lt;&gt;"",H71&lt;=$B$3),"пора: "&amp;IF(G71="","следующий шаг",G71),IF(AND(F71&lt;&gt;"",F71&lt;$B$3,OR(E71="отправлен",E71="нет ответа")),"срок ответа прошёл — можно одно повторное обращение",""))))</f>
      </c>
    </row>
    <row r="72" spans="1:10" x14ac:dyDescent="0.25">
      <c r="A72" s="8"/>
      <c r="B72" s="8"/>
      <c r="C72" s="8"/>
      <c r="D72" s="9"/>
      <c r="E72" s="8"/>
      <c r="F72" s="9"/>
      <c r="G72" s="8"/>
      <c r="H72" s="9"/>
      <c r="I72" s="8"/>
      <c r="J72" s="10">
        <f>IF(OR(A72="",$B$3=""),"",IF(OR(E72="отказ",E72="закрыто"),"",IF(AND(H72&lt;&gt;"",H72&lt;=$B$3),"пора: "&amp;IF(G72="","следующий шаг",G72),IF(AND(F72&lt;&gt;"",F72&lt;$B$3,OR(E72="отправлен",E72="нет ответа")),"срок ответа прошёл — можно одно повторное обращение",""))))</f>
      </c>
    </row>
    <row r="73" spans="1:10" x14ac:dyDescent="0.25">
      <c r="A73" s="8"/>
      <c r="B73" s="8"/>
      <c r="C73" s="8"/>
      <c r="D73" s="9"/>
      <c r="E73" s="8"/>
      <c r="F73" s="9"/>
      <c r="G73" s="8"/>
      <c r="H73" s="9"/>
      <c r="I73" s="8"/>
      <c r="J73" s="10">
        <f>IF(OR(A73="",$B$3=""),"",IF(OR(E73="отказ",E73="закрыто"),"",IF(AND(H73&lt;&gt;"",H73&lt;=$B$3),"пора: "&amp;IF(G73="","следующий шаг",G73),IF(AND(F73&lt;&gt;"",F73&lt;$B$3,OR(E73="отправлен",E73="нет ответа")),"срок ответа прошёл — можно одно повторное обращение",""))))</f>
      </c>
    </row>
    <row r="74" spans="1:10" x14ac:dyDescent="0.25">
      <c r="A74" s="8"/>
      <c r="B74" s="8"/>
      <c r="C74" s="8"/>
      <c r="D74" s="9"/>
      <c r="E74" s="8"/>
      <c r="F74" s="9"/>
      <c r="G74" s="8"/>
      <c r="H74" s="9"/>
      <c r="I74" s="8"/>
      <c r="J74" s="10">
        <f>IF(OR(A74="",$B$3=""),"",IF(OR(E74="отказ",E74="закрыто"),"",IF(AND(H74&lt;&gt;"",H74&lt;=$B$3),"пора: "&amp;IF(G74="","следующий шаг",G74),IF(AND(F74&lt;&gt;"",F74&lt;$B$3,OR(E74="отправлен",E74="нет ответа")),"срок ответа прошёл — можно одно повторное обращение",""))))</f>
      </c>
    </row>
    <row r="75" spans="1:10" x14ac:dyDescent="0.25">
      <c r="A75" s="8"/>
      <c r="B75" s="8"/>
      <c r="C75" s="8"/>
      <c r="D75" s="9"/>
      <c r="E75" s="8"/>
      <c r="F75" s="9"/>
      <c r="G75" s="8"/>
      <c r="H75" s="9"/>
      <c r="I75" s="8"/>
      <c r="J75" s="10">
        <f>IF(OR(A75="",$B$3=""),"",IF(OR(E75="отказ",E75="закрыто"),"",IF(AND(H75&lt;&gt;"",H75&lt;=$B$3),"пора: "&amp;IF(G75="","следующий шаг",G75),IF(AND(F75&lt;&gt;"",F75&lt;$B$3,OR(E75="отправлен",E75="нет ответа")),"срок ответа прошёл — можно одно повторное обращение",""))))</f>
      </c>
    </row>
    <row r="76" spans="1:10" x14ac:dyDescent="0.25">
      <c r="A76" s="8"/>
      <c r="B76" s="8"/>
      <c r="C76" s="8"/>
      <c r="D76" s="9"/>
      <c r="E76" s="8"/>
      <c r="F76" s="9"/>
      <c r="G76" s="8"/>
      <c r="H76" s="9"/>
      <c r="I76" s="8"/>
      <c r="J76" s="10">
        <f>IF(OR(A76="",$B$3=""),"",IF(OR(E76="отказ",E76="закрыто"),"",IF(AND(H76&lt;&gt;"",H76&lt;=$B$3),"пора: "&amp;IF(G76="","следующий шаг",G76),IF(AND(F76&lt;&gt;"",F76&lt;$B$3,OR(E76="отправлен",E76="нет ответа")),"срок ответа прошёл — можно одно повторное обращение",""))))</f>
      </c>
    </row>
    <row r="77" spans="1:10" x14ac:dyDescent="0.25">
      <c r="A77" s="8"/>
      <c r="B77" s="8"/>
      <c r="C77" s="8"/>
      <c r="D77" s="9"/>
      <c r="E77" s="8"/>
      <c r="F77" s="9"/>
      <c r="G77" s="8"/>
      <c r="H77" s="9"/>
      <c r="I77" s="8"/>
      <c r="J77" s="10">
        <f>IF(OR(A77="",$B$3=""),"",IF(OR(E77="отказ",E77="закрыто"),"",IF(AND(H77&lt;&gt;"",H77&lt;=$B$3),"пора: "&amp;IF(G77="","следующий шаг",G77),IF(AND(F77&lt;&gt;"",F77&lt;$B$3,OR(E77="отправлен",E77="нет ответа")),"срок ответа прошёл — можно одно повторное обращение",""))))</f>
      </c>
    </row>
    <row r="78" spans="1:10" x14ac:dyDescent="0.25">
      <c r="A78" s="8"/>
      <c r="B78" s="8"/>
      <c r="C78" s="8"/>
      <c r="D78" s="9"/>
      <c r="E78" s="8"/>
      <c r="F78" s="9"/>
      <c r="G78" s="8"/>
      <c r="H78" s="9"/>
      <c r="I78" s="8"/>
      <c r="J78" s="10">
        <f>IF(OR(A78="",$B$3=""),"",IF(OR(E78="отказ",E78="закрыто"),"",IF(AND(H78&lt;&gt;"",H78&lt;=$B$3),"пора: "&amp;IF(G78="","следующий шаг",G78),IF(AND(F78&lt;&gt;"",F78&lt;$B$3,OR(E78="отправлен",E78="нет ответа")),"срок ответа прошёл — можно одно повторное обращение",""))))</f>
      </c>
    </row>
    <row r="79" spans="1:10" x14ac:dyDescent="0.25">
      <c r="A79" s="8"/>
      <c r="B79" s="8"/>
      <c r="C79" s="8"/>
      <c r="D79" s="9"/>
      <c r="E79" s="8"/>
      <c r="F79" s="9"/>
      <c r="G79" s="8"/>
      <c r="H79" s="9"/>
      <c r="I79" s="8"/>
      <c r="J79" s="10">
        <f>IF(OR(A79="",$B$3=""),"",IF(OR(E79="отказ",E79="закрыто"),"",IF(AND(H79&lt;&gt;"",H79&lt;=$B$3),"пора: "&amp;IF(G79="","следующий шаг",G79),IF(AND(F79&lt;&gt;"",F79&lt;$B$3,OR(E79="отправлен",E79="нет ответа")),"срок ответа прошёл — можно одно повторное обращение",""))))</f>
      </c>
    </row>
    <row r="80" spans="1:10" x14ac:dyDescent="0.25">
      <c r="A80" s="8"/>
      <c r="B80" s="8"/>
      <c r="C80" s="8"/>
      <c r="D80" s="9"/>
      <c r="E80" s="8"/>
      <c r="F80" s="9"/>
      <c r="G80" s="8"/>
      <c r="H80" s="9"/>
      <c r="I80" s="8"/>
      <c r="J80" s="10">
        <f>IF(OR(A80="",$B$3=""),"",IF(OR(E80="отказ",E80="закрыто"),"",IF(AND(H80&lt;&gt;"",H80&lt;=$B$3),"пора: "&amp;IF(G80="","следующий шаг",G80),IF(AND(F80&lt;&gt;"",F80&lt;$B$3,OR(E80="отправлен",E80="нет ответа")),"срок ответа прошёл — можно одно повторное обращение",""))))</f>
      </c>
    </row>
    <row r="81" spans="1:10" x14ac:dyDescent="0.25">
      <c r="A81" s="8"/>
      <c r="B81" s="8"/>
      <c r="C81" s="8"/>
      <c r="D81" s="9"/>
      <c r="E81" s="8"/>
      <c r="F81" s="9"/>
      <c r="G81" s="8"/>
      <c r="H81" s="9"/>
      <c r="I81" s="8"/>
      <c r="J81" s="10">
        <f>IF(OR(A81="",$B$3=""),"",IF(OR(E81="отказ",E81="закрыто"),"",IF(AND(H81&lt;&gt;"",H81&lt;=$B$3),"пора: "&amp;IF(G81="","следующий шаг",G81),IF(AND(F81&lt;&gt;"",F81&lt;$B$3,OR(E81="отправлен",E81="нет ответа")),"срок ответа прошёл — можно одно повторное обращение",""))))</f>
      </c>
    </row>
    <row r="82" spans="1:10" x14ac:dyDescent="0.25">
      <c r="A82" s="8"/>
      <c r="B82" s="8"/>
      <c r="C82" s="8"/>
      <c r="D82" s="9"/>
      <c r="E82" s="8"/>
      <c r="F82" s="9"/>
      <c r="G82" s="8"/>
      <c r="H82" s="9"/>
      <c r="I82" s="8"/>
      <c r="J82" s="10">
        <f>IF(OR(A82="",$B$3=""),"",IF(OR(E82="отказ",E82="закрыто"),"",IF(AND(H82&lt;&gt;"",H82&lt;=$B$3),"пора: "&amp;IF(G82="","следующий шаг",G82),IF(AND(F82&lt;&gt;"",F82&lt;$B$3,OR(E82="отправлен",E82="нет ответа")),"срок ответа прошёл — можно одно повторное обращение",""))))</f>
      </c>
    </row>
    <row r="83" spans="1:10" x14ac:dyDescent="0.25">
      <c r="A83" s="8"/>
      <c r="B83" s="8"/>
      <c r="C83" s="8"/>
      <c r="D83" s="9"/>
      <c r="E83" s="8"/>
      <c r="F83" s="9"/>
      <c r="G83" s="8"/>
      <c r="H83" s="9"/>
      <c r="I83" s="8"/>
      <c r="J83" s="10">
        <f>IF(OR(A83="",$B$3=""),"",IF(OR(E83="отказ",E83="закрыто"),"",IF(AND(H83&lt;&gt;"",H83&lt;=$B$3),"пора: "&amp;IF(G83="","следующий шаг",G83),IF(AND(F83&lt;&gt;"",F83&lt;$B$3,OR(E83="отправлен",E83="нет ответа")),"срок ответа прошёл — можно одно повторное обращение",""))))</f>
      </c>
    </row>
    <row r="84" spans="1:10" x14ac:dyDescent="0.25">
      <c r="A84" s="8"/>
      <c r="B84" s="8"/>
      <c r="C84" s="8"/>
      <c r="D84" s="9"/>
      <c r="E84" s="8"/>
      <c r="F84" s="9"/>
      <c r="G84" s="8"/>
      <c r="H84" s="9"/>
      <c r="I84" s="8"/>
      <c r="J84" s="10">
        <f>IF(OR(A84="",$B$3=""),"",IF(OR(E84="отказ",E84="закрыто"),"",IF(AND(H84&lt;&gt;"",H84&lt;=$B$3),"пора: "&amp;IF(G84="","следующий шаг",G84),IF(AND(F84&lt;&gt;"",F84&lt;$B$3,OR(E84="отправлен",E84="нет ответа")),"срок ответа прошёл — можно одно повторное обращение",""))))</f>
      </c>
    </row>
    <row r="85" spans="1:10" x14ac:dyDescent="0.25">
      <c r="A85" s="8"/>
      <c r="B85" s="8"/>
      <c r="C85" s="8"/>
      <c r="D85" s="9"/>
      <c r="E85" s="8"/>
      <c r="F85" s="9"/>
      <c r="G85" s="8"/>
      <c r="H85" s="9"/>
      <c r="I85" s="8"/>
      <c r="J85" s="10">
        <f>IF(OR(A85="",$B$3=""),"",IF(OR(E85="отказ",E85="закрыто"),"",IF(AND(H85&lt;&gt;"",H85&lt;=$B$3),"пора: "&amp;IF(G85="","следующий шаг",G85),IF(AND(F85&lt;&gt;"",F85&lt;$B$3,OR(E85="отправлен",E85="нет ответа")),"срок ответа прошёл — можно одно повторное обращение",""))))</f>
      </c>
    </row>
    <row r="86" spans="1:10" x14ac:dyDescent="0.25">
      <c r="A86" s="8"/>
      <c r="B86" s="8"/>
      <c r="C86" s="8"/>
      <c r="D86" s="9"/>
      <c r="E86" s="8"/>
      <c r="F86" s="9"/>
      <c r="G86" s="8"/>
      <c r="H86" s="9"/>
      <c r="I86" s="8"/>
      <c r="J86" s="10">
        <f>IF(OR(A86="",$B$3=""),"",IF(OR(E86="отказ",E86="закрыто"),"",IF(AND(H86&lt;&gt;"",H86&lt;=$B$3),"пора: "&amp;IF(G86="","следующий шаг",G86),IF(AND(F86&lt;&gt;"",F86&lt;$B$3,OR(E86="отправлен",E86="нет ответа")),"срок ответа прошёл — можно одно повторное обращение",""))))</f>
      </c>
    </row>
    <row r="87" spans="1:10" x14ac:dyDescent="0.25">
      <c r="A87" s="8"/>
      <c r="B87" s="8"/>
      <c r="C87" s="8"/>
      <c r="D87" s="9"/>
      <c r="E87" s="8"/>
      <c r="F87" s="9"/>
      <c r="G87" s="8"/>
      <c r="H87" s="9"/>
      <c r="I87" s="8"/>
      <c r="J87" s="10">
        <f>IF(OR(A87="",$B$3=""),"",IF(OR(E87="отказ",E87="закрыто"),"",IF(AND(H87&lt;&gt;"",H87&lt;=$B$3),"пора: "&amp;IF(G87="","следующий шаг",G87),IF(AND(F87&lt;&gt;"",F87&lt;$B$3,OR(E87="отправлен",E87="нет ответа")),"срок ответа прошёл — можно одно повторное обращение",""))))</f>
      </c>
    </row>
    <row r="88" spans="1:10" x14ac:dyDescent="0.25">
      <c r="A88" s="8"/>
      <c r="B88" s="8"/>
      <c r="C88" s="8"/>
      <c r="D88" s="9"/>
      <c r="E88" s="8"/>
      <c r="F88" s="9"/>
      <c r="G88" s="8"/>
      <c r="H88" s="9"/>
      <c r="I88" s="8"/>
      <c r="J88" s="10">
        <f>IF(OR(A88="",$B$3=""),"",IF(OR(E88="отказ",E88="закрыто"),"",IF(AND(H88&lt;&gt;"",H88&lt;=$B$3),"пора: "&amp;IF(G88="","следующий шаг",G88),IF(AND(F88&lt;&gt;"",F88&lt;$B$3,OR(E88="отправлен",E88="нет ответа")),"срок ответа прошёл — можно одно повторное обращение",""))))</f>
      </c>
    </row>
    <row r="89" spans="1:10" x14ac:dyDescent="0.25">
      <c r="A89" s="8"/>
      <c r="B89" s="8"/>
      <c r="C89" s="8"/>
      <c r="D89" s="9"/>
      <c r="E89" s="8"/>
      <c r="F89" s="9"/>
      <c r="G89" s="8"/>
      <c r="H89" s="9"/>
      <c r="I89" s="8"/>
      <c r="J89" s="10">
        <f>IF(OR(A89="",$B$3=""),"",IF(OR(E89="отказ",E89="закрыто"),"",IF(AND(H89&lt;&gt;"",H89&lt;=$B$3),"пора: "&amp;IF(G89="","следующий шаг",G89),IF(AND(F89&lt;&gt;"",F89&lt;$B$3,OR(E89="отправлен",E89="нет ответа")),"срок ответа прошёл — можно одно повторное обращение",""))))</f>
      </c>
    </row>
    <row r="90" spans="1:10" x14ac:dyDescent="0.25">
      <c r="A90" s="8"/>
      <c r="B90" s="8"/>
      <c r="C90" s="8"/>
      <c r="D90" s="9"/>
      <c r="E90" s="8"/>
      <c r="F90" s="9"/>
      <c r="G90" s="8"/>
      <c r="H90" s="9"/>
      <c r="I90" s="8"/>
      <c r="J90" s="10">
        <f>IF(OR(A90="",$B$3=""),"",IF(OR(E90="отказ",E90="закрыто"),"",IF(AND(H90&lt;&gt;"",H90&lt;=$B$3),"пора: "&amp;IF(G90="","следующий шаг",G90),IF(AND(F90&lt;&gt;"",F90&lt;$B$3,OR(E90="отправлен",E90="нет ответа")),"срок ответа прошёл — можно одно повторное обращение",""))))</f>
      </c>
    </row>
    <row r="91" spans="1:10" x14ac:dyDescent="0.25">
      <c r="A91" s="8"/>
      <c r="B91" s="8"/>
      <c r="C91" s="8"/>
      <c r="D91" s="9"/>
      <c r="E91" s="8"/>
      <c r="F91" s="9"/>
      <c r="G91" s="8"/>
      <c r="H91" s="9"/>
      <c r="I91" s="8"/>
      <c r="J91" s="10">
        <f>IF(OR(A91="",$B$3=""),"",IF(OR(E91="отказ",E91="закрыто"),"",IF(AND(H91&lt;&gt;"",H91&lt;=$B$3),"пора: "&amp;IF(G91="","следующий шаг",G91),IF(AND(F91&lt;&gt;"",F91&lt;$B$3,OR(E91="отправлен",E91="нет ответа")),"срок ответа прошёл — можно одно повторное обращение",""))))</f>
      </c>
    </row>
    <row r="92" spans="1:10" x14ac:dyDescent="0.25">
      <c r="A92" s="8"/>
      <c r="B92" s="8"/>
      <c r="C92" s="8"/>
      <c r="D92" s="9"/>
      <c r="E92" s="8"/>
      <c r="F92" s="9"/>
      <c r="G92" s="8"/>
      <c r="H92" s="9"/>
      <c r="I92" s="8"/>
      <c r="J92" s="10">
        <f>IF(OR(A92="",$B$3=""),"",IF(OR(E92="отказ",E92="закрыто"),"",IF(AND(H92&lt;&gt;"",H92&lt;=$B$3),"пора: "&amp;IF(G92="","следующий шаг",G92),IF(AND(F92&lt;&gt;"",F92&lt;$B$3,OR(E92="отправлен",E92="нет ответа")),"срок ответа прошёл — можно одно повторное обращение",""))))</f>
      </c>
    </row>
    <row r="93" spans="1:10" x14ac:dyDescent="0.25">
      <c r="A93" s="8"/>
      <c r="B93" s="8"/>
      <c r="C93" s="8"/>
      <c r="D93" s="9"/>
      <c r="E93" s="8"/>
      <c r="F93" s="9"/>
      <c r="G93" s="8"/>
      <c r="H93" s="9"/>
      <c r="I93" s="8"/>
      <c r="J93" s="10">
        <f>IF(OR(A93="",$B$3=""),"",IF(OR(E93="отказ",E93="закрыто"),"",IF(AND(H93&lt;&gt;"",H93&lt;=$B$3),"пора: "&amp;IF(G93="","следующий шаг",G93),IF(AND(F93&lt;&gt;"",F93&lt;$B$3,OR(E93="отправлен",E93="нет ответа")),"срок ответа прошёл — можно одно повторное обращение",""))))</f>
      </c>
    </row>
    <row r="94" spans="1:10" x14ac:dyDescent="0.25">
      <c r="A94" s="8"/>
      <c r="B94" s="8"/>
      <c r="C94" s="8"/>
      <c r="D94" s="9"/>
      <c r="E94" s="8"/>
      <c r="F94" s="9"/>
      <c r="G94" s="8"/>
      <c r="H94" s="9"/>
      <c r="I94" s="8"/>
      <c r="J94" s="10">
        <f>IF(OR(A94="",$B$3=""),"",IF(OR(E94="отказ",E94="закрыто"),"",IF(AND(H94&lt;&gt;"",H94&lt;=$B$3),"пора: "&amp;IF(G94="","следующий шаг",G94),IF(AND(F94&lt;&gt;"",F94&lt;$B$3,OR(E94="отправлен",E94="нет ответа")),"срок ответа прошёл — можно одно повторное обращение",""))))</f>
      </c>
    </row>
    <row r="95" spans="1:10" x14ac:dyDescent="0.25">
      <c r="A95" s="8"/>
      <c r="B95" s="8"/>
      <c r="C95" s="8"/>
      <c r="D95" s="9"/>
      <c r="E95" s="8"/>
      <c r="F95" s="9"/>
      <c r="G95" s="8"/>
      <c r="H95" s="9"/>
      <c r="I95" s="8"/>
      <c r="J95" s="10">
        <f>IF(OR(A95="",$B$3=""),"",IF(OR(E95="отказ",E95="закрыто"),"",IF(AND(H95&lt;&gt;"",H95&lt;=$B$3),"пора: "&amp;IF(G95="","следующий шаг",G95),IF(AND(F95&lt;&gt;"",F95&lt;$B$3,OR(E95="отправлен",E95="нет ответа")),"срок ответа прошёл — можно одно повторное обращение",""))))</f>
      </c>
    </row>
    <row r="96" spans="1:10" x14ac:dyDescent="0.25">
      <c r="A96" s="8"/>
      <c r="B96" s="8"/>
      <c r="C96" s="8"/>
      <c r="D96" s="9"/>
      <c r="E96" s="8"/>
      <c r="F96" s="9"/>
      <c r="G96" s="8"/>
      <c r="H96" s="9"/>
      <c r="I96" s="8"/>
      <c r="J96" s="10">
        <f>IF(OR(A96="",$B$3=""),"",IF(OR(E96="отказ",E96="закрыто"),"",IF(AND(H96&lt;&gt;"",H96&lt;=$B$3),"пора: "&amp;IF(G96="","следующий шаг",G96),IF(AND(F96&lt;&gt;"",F96&lt;$B$3,OR(E96="отправлен",E96="нет ответа")),"срок ответа прошёл — можно одно повторное обращение",""))))</f>
      </c>
    </row>
    <row r="97" spans="1:10" x14ac:dyDescent="0.25">
      <c r="A97" s="8"/>
      <c r="B97" s="8"/>
      <c r="C97" s="8"/>
      <c r="D97" s="9"/>
      <c r="E97" s="8"/>
      <c r="F97" s="9"/>
      <c r="G97" s="8"/>
      <c r="H97" s="9"/>
      <c r="I97" s="8"/>
      <c r="J97" s="10">
        <f>IF(OR(A97="",$B$3=""),"",IF(OR(E97="отказ",E97="закрыто"),"",IF(AND(H97&lt;&gt;"",H97&lt;=$B$3),"пора: "&amp;IF(G97="","следующий шаг",G97),IF(AND(F97&lt;&gt;"",F97&lt;$B$3,OR(E97="отправлен",E97="нет ответа")),"срок ответа прошёл — можно одно повторное обращение",""))))</f>
      </c>
    </row>
    <row r="98" spans="1:10" x14ac:dyDescent="0.25">
      <c r="A98" s="8"/>
      <c r="B98" s="8"/>
      <c r="C98" s="8"/>
      <c r="D98" s="9"/>
      <c r="E98" s="8"/>
      <c r="F98" s="9"/>
      <c r="G98" s="8"/>
      <c r="H98" s="9"/>
      <c r="I98" s="8"/>
      <c r="J98" s="10">
        <f>IF(OR(A98="",$B$3=""),"",IF(OR(E98="отказ",E98="закрыто"),"",IF(AND(H98&lt;&gt;"",H98&lt;=$B$3),"пора: "&amp;IF(G98="","следующий шаг",G98),IF(AND(F98&lt;&gt;"",F98&lt;$B$3,OR(E98="отправлен",E98="нет ответа")),"срок ответа прошёл — можно одно повторное обращение",""))))</f>
      </c>
    </row>
    <row r="99" spans="1:10" x14ac:dyDescent="0.25">
      <c r="A99" s="8"/>
      <c r="B99" s="8"/>
      <c r="C99" s="8"/>
      <c r="D99" s="9"/>
      <c r="E99" s="8"/>
      <c r="F99" s="9"/>
      <c r="G99" s="8"/>
      <c r="H99" s="9"/>
      <c r="I99" s="8"/>
      <c r="J99" s="10">
        <f>IF(OR(A99="",$B$3=""),"",IF(OR(E99="отказ",E99="закрыто"),"",IF(AND(H99&lt;&gt;"",H99&lt;=$B$3),"пора: "&amp;IF(G99="","следующий шаг",G99),IF(AND(F99&lt;&gt;"",F99&lt;$B$3,OR(E99="отправлен",E99="нет ответа")),"срок ответа прошёл — можно одно повторное обращение",""))))</f>
      </c>
    </row>
    <row r="100" spans="1:10" x14ac:dyDescent="0.25">
      <c r="A100" s="8"/>
      <c r="B100" s="8"/>
      <c r="C100" s="8"/>
      <c r="D100" s="9"/>
      <c r="E100" s="8"/>
      <c r="F100" s="9"/>
      <c r="G100" s="8"/>
      <c r="H100" s="9"/>
      <c r="I100" s="8"/>
      <c r="J100" s="10">
        <f>IF(OR(A100="",$B$3=""),"",IF(OR(E100="отказ",E100="закрыто"),"",IF(AND(H100&lt;&gt;"",H100&lt;=$B$3),"пора: "&amp;IF(G100="","следующий шаг",G100),IF(AND(F100&lt;&gt;"",F100&lt;$B$3,OR(E100="отправлен",E100="нет ответа")),"срок ответа прошёл — можно одно повторное обращение",""))))</f>
      </c>
    </row>
    <row r="101" spans="1:10" x14ac:dyDescent="0.25">
      <c r="A101" s="8"/>
      <c r="B101" s="8"/>
      <c r="C101" s="8"/>
      <c r="D101" s="9"/>
      <c r="E101" s="8"/>
      <c r="F101" s="9"/>
      <c r="G101" s="8"/>
      <c r="H101" s="9"/>
      <c r="I101" s="8"/>
      <c r="J101" s="10">
        <f>IF(OR(A101="",$B$3=""),"",IF(OR(E101="отказ",E101="закрыто"),"",IF(AND(H101&lt;&gt;"",H101&lt;=$B$3),"пора: "&amp;IF(G101="","следующий шаг",G101),IF(AND(F101&lt;&gt;"",F101&lt;$B$3,OR(E101="отправлен",E101="нет ответа")),"срок ответа прошёл — можно одно повторное обращение",""))))</f>
      </c>
    </row>
    <row r="102" spans="1:10" x14ac:dyDescent="0.25">
      <c r="A102" s="8"/>
      <c r="B102" s="8"/>
      <c r="C102" s="8"/>
      <c r="D102" s="9"/>
      <c r="E102" s="8"/>
      <c r="F102" s="9"/>
      <c r="G102" s="8"/>
      <c r="H102" s="9"/>
      <c r="I102" s="8"/>
      <c r="J102" s="10">
        <f>IF(OR(A102="",$B$3=""),"",IF(OR(E102="отказ",E102="закрыто"),"",IF(AND(H102&lt;&gt;"",H102&lt;=$B$3),"пора: "&amp;IF(G102="","следующий шаг",G102),IF(AND(F102&lt;&gt;"",F102&lt;$B$3,OR(E102="отправлен",E102="нет ответа")),"срок ответа прошёл — можно одно повторное обращение",""))))</f>
      </c>
    </row>
    <row r="103" spans="1:10" x14ac:dyDescent="0.25">
      <c r="A103" s="8"/>
      <c r="B103" s="8"/>
      <c r="C103" s="8"/>
      <c r="D103" s="9"/>
      <c r="E103" s="8"/>
      <c r="F103" s="9"/>
      <c r="G103" s="8"/>
      <c r="H103" s="9"/>
      <c r="I103" s="8"/>
      <c r="J103" s="10">
        <f>IF(OR(A103="",$B$3=""),"",IF(OR(E103="отказ",E103="закрыто"),"",IF(AND(H103&lt;&gt;"",H103&lt;=$B$3),"пора: "&amp;IF(G103="","следующий шаг",G103),IF(AND(F103&lt;&gt;"",F103&lt;$B$3,OR(E103="отправлен",E103="нет ответа")),"срок ответа прошёл — можно одно повторное обращение",""))))</f>
      </c>
    </row>
    <row r="104" spans="1:10" x14ac:dyDescent="0.25">
      <c r="A104" s="8"/>
      <c r="B104" s="8"/>
      <c r="C104" s="8"/>
      <c r="D104" s="9"/>
      <c r="E104" s="8"/>
      <c r="F104" s="9"/>
      <c r="G104" s="8"/>
      <c r="H104" s="9"/>
      <c r="I104" s="8"/>
      <c r="J104" s="10">
        <f>IF(OR(A104="",$B$3=""),"",IF(OR(E104="отказ",E104="закрыто"),"",IF(AND(H104&lt;&gt;"",H104&lt;=$B$3),"пора: "&amp;IF(G104="","следующий шаг",G104),IF(AND(F104&lt;&gt;"",F104&lt;$B$3,OR(E104="отправлен",E104="нет ответа")),"срок ответа прошёл — можно одно повторное обращение",""))))</f>
      </c>
    </row>
    <row r="105" spans="1:10" x14ac:dyDescent="0.25">
      <c r="A105" s="8"/>
      <c r="B105" s="8"/>
      <c r="C105" s="8"/>
      <c r="D105" s="9"/>
      <c r="E105" s="8"/>
      <c r="F105" s="9"/>
      <c r="G105" s="8"/>
      <c r="H105" s="9"/>
      <c r="I105" s="8"/>
      <c r="J105" s="10">
        <f>IF(OR(A105="",$B$3=""),"",IF(OR(E105="отказ",E105="закрыто"),"",IF(AND(H105&lt;&gt;"",H105&lt;=$B$3),"пора: "&amp;IF(G105="","следующий шаг",G105),IF(AND(F105&lt;&gt;"",F105&lt;$B$3,OR(E105="отправлен",E105="нет ответа")),"срок ответа прошёл — можно одно повторное обращение",""))))</f>
      </c>
    </row>
    <row r="106" spans="1:10" x14ac:dyDescent="0.25">
      <c r="A106" s="8"/>
      <c r="B106" s="8"/>
      <c r="C106" s="8"/>
      <c r="D106" s="9"/>
      <c r="E106" s="8"/>
      <c r="F106" s="9"/>
      <c r="G106" s="8"/>
      <c r="H106" s="9"/>
      <c r="I106" s="8"/>
      <c r="J106" s="10">
        <f>IF(OR(A106="",$B$3=""),"",IF(OR(E106="отказ",E106="закрыто"),"",IF(AND(H106&lt;&gt;"",H106&lt;=$B$3),"пора: "&amp;IF(G106="","следующий шаг",G106),IF(AND(F106&lt;&gt;"",F106&lt;$B$3,OR(E106="отправлен",E106="нет ответа")),"срок ответа прошёл — можно одно повторное обращение",""))))</f>
      </c>
    </row>
    <row r="107" spans="1:10" x14ac:dyDescent="0.25">
      <c r="A107" s="8"/>
      <c r="B107" s="8"/>
      <c r="C107" s="8"/>
      <c r="D107" s="9"/>
      <c r="E107" s="8"/>
      <c r="F107" s="9"/>
      <c r="G107" s="8"/>
      <c r="H107" s="9"/>
      <c r="I107" s="8"/>
      <c r="J107" s="10">
        <f>IF(OR(A107="",$B$3=""),"",IF(OR(E107="отказ",E107="закрыто"),"",IF(AND(H107&lt;&gt;"",H107&lt;=$B$3),"пора: "&amp;IF(G107="","следующий шаг",G107),IF(AND(F107&lt;&gt;"",F107&lt;$B$3,OR(E107="отправлен",E107="нет ответа")),"срок ответа прошёл — можно одно повторное обращение",""))))</f>
      </c>
    </row>
    <row r="108" spans="1:10" x14ac:dyDescent="0.25">
      <c r="A108" s="8"/>
      <c r="B108" s="8"/>
      <c r="C108" s="8"/>
      <c r="D108" s="9"/>
      <c r="E108" s="8"/>
      <c r="F108" s="9"/>
      <c r="G108" s="8"/>
      <c r="H108" s="9"/>
      <c r="I108" s="8"/>
      <c r="J108" s="10">
        <f>IF(OR(A108="",$B$3=""),"",IF(OR(E108="отказ",E108="закрыто"),"",IF(AND(H108&lt;&gt;"",H108&lt;=$B$3),"пора: "&amp;IF(G108="","следующий шаг",G108),IF(AND(F108&lt;&gt;"",F108&lt;$B$3,OR(E108="отправлен",E108="нет ответа")),"срок ответа прошёл — можно одно повторное обращение",""))))</f>
      </c>
    </row>
    <row r="109" spans="1:10" x14ac:dyDescent="0.25">
      <c r="A109" s="8"/>
      <c r="B109" s="8"/>
      <c r="C109" s="8"/>
      <c r="D109" s="9"/>
      <c r="E109" s="8"/>
      <c r="F109" s="9"/>
      <c r="G109" s="8"/>
      <c r="H109" s="9"/>
      <c r="I109" s="8"/>
      <c r="J109" s="10">
        <f>IF(OR(A109="",$B$3=""),"",IF(OR(E109="отказ",E109="закрыто"),"",IF(AND(H109&lt;&gt;"",H109&lt;=$B$3),"пора: "&amp;IF(G109="","следующий шаг",G109),IF(AND(F109&lt;&gt;"",F109&lt;$B$3,OR(E109="отправлен",E109="нет ответа")),"срок ответа прошёл — можно одно повторное обращение",""))))</f>
      </c>
    </row>
    <row r="110" spans="1:10" x14ac:dyDescent="0.25">
      <c r="A110" s="8"/>
      <c r="B110" s="8"/>
      <c r="C110" s="8"/>
      <c r="D110" s="9"/>
      <c r="E110" s="8"/>
      <c r="F110" s="9"/>
      <c r="G110" s="8"/>
      <c r="H110" s="9"/>
      <c r="I110" s="8"/>
      <c r="J110" s="10">
        <f>IF(OR(A110="",$B$3=""),"",IF(OR(E110="отказ",E110="закрыто"),"",IF(AND(H110&lt;&gt;"",H110&lt;=$B$3),"пора: "&amp;IF(G110="","следующий шаг",G110),IF(AND(F110&lt;&gt;"",F110&lt;$B$3,OR(E110="отправлен",E110="нет ответа")),"срок ответа прошёл — можно одно повторное обращение",""))))</f>
      </c>
    </row>
    <row r="111" spans="1:10" x14ac:dyDescent="0.25">
      <c r="A111" s="8"/>
      <c r="B111" s="8"/>
      <c r="C111" s="8"/>
      <c r="D111" s="9"/>
      <c r="E111" s="8"/>
      <c r="F111" s="9"/>
      <c r="G111" s="8"/>
      <c r="H111" s="9"/>
      <c r="I111" s="8"/>
      <c r="J111" s="10">
        <f>IF(OR(A111="",$B$3=""),"",IF(OR(E111="отказ",E111="закрыто"),"",IF(AND(H111&lt;&gt;"",H111&lt;=$B$3),"пора: "&amp;IF(G111="","следующий шаг",G111),IF(AND(F111&lt;&gt;"",F111&lt;$B$3,OR(E111="отправлен",E111="нет ответа")),"срок ответа прошёл — можно одно повторное обращение",""))))</f>
      </c>
    </row>
    <row r="112" spans="1:10" x14ac:dyDescent="0.25">
      <c r="A112" s="8"/>
      <c r="B112" s="8"/>
      <c r="C112" s="8"/>
      <c r="D112" s="9"/>
      <c r="E112" s="8"/>
      <c r="F112" s="9"/>
      <c r="G112" s="8"/>
      <c r="H112" s="9"/>
      <c r="I112" s="8"/>
      <c r="J112" s="10">
        <f>IF(OR(A112="",$B$3=""),"",IF(OR(E112="отказ",E112="закрыто"),"",IF(AND(H112&lt;&gt;"",H112&lt;=$B$3),"пора: "&amp;IF(G112="","следующий шаг",G112),IF(AND(F112&lt;&gt;"",F112&lt;$B$3,OR(E112="отправлен",E112="нет ответа")),"срок ответа прошёл — можно одно повторное обращение",""))))</f>
      </c>
    </row>
    <row r="113" spans="1:10" x14ac:dyDescent="0.25">
      <c r="A113" s="8"/>
      <c r="B113" s="8"/>
      <c r="C113" s="8"/>
      <c r="D113" s="9"/>
      <c r="E113" s="8"/>
      <c r="F113" s="9"/>
      <c r="G113" s="8"/>
      <c r="H113" s="9"/>
      <c r="I113" s="8"/>
      <c r="J113" s="10">
        <f>IF(OR(A113="",$B$3=""),"",IF(OR(E113="отказ",E113="закрыто"),"",IF(AND(H113&lt;&gt;"",H113&lt;=$B$3),"пора: "&amp;IF(G113="","следующий шаг",G113),IF(AND(F113&lt;&gt;"",F113&lt;$B$3,OR(E113="отправлен",E113="нет ответа")),"срок ответа прошёл — можно одно повторное обращение",""))))</f>
      </c>
    </row>
    <row r="114" spans="1:10" x14ac:dyDescent="0.25">
      <c r="A114" s="8"/>
      <c r="B114" s="8"/>
      <c r="C114" s="8"/>
      <c r="D114" s="9"/>
      <c r="E114" s="8"/>
      <c r="F114" s="9"/>
      <c r="G114" s="8"/>
      <c r="H114" s="9"/>
      <c r="I114" s="8"/>
      <c r="J114" s="10">
        <f>IF(OR(A114="",$B$3=""),"",IF(OR(E114="отказ",E114="закрыто"),"",IF(AND(H114&lt;&gt;"",H114&lt;=$B$3),"пора: "&amp;IF(G114="","следующий шаг",G114),IF(AND(F114&lt;&gt;"",F114&lt;$B$3,OR(E114="отправлен",E114="нет ответа")),"срок ответа прошёл — можно одно повторное обращение",""))))</f>
      </c>
    </row>
    <row r="115" spans="1:10" x14ac:dyDescent="0.25">
      <c r="A115" s="8"/>
      <c r="B115" s="8"/>
      <c r="C115" s="8"/>
      <c r="D115" s="9"/>
      <c r="E115" s="8"/>
      <c r="F115" s="9"/>
      <c r="G115" s="8"/>
      <c r="H115" s="9"/>
      <c r="I115" s="8"/>
      <c r="J115" s="10">
        <f>IF(OR(A115="",$B$3=""),"",IF(OR(E115="отказ",E115="закрыто"),"",IF(AND(H115&lt;&gt;"",H115&lt;=$B$3),"пора: "&amp;IF(G115="","следующий шаг",G115),IF(AND(F115&lt;&gt;"",F115&lt;$B$3,OR(E115="отправлен",E115="нет ответа")),"срок ответа прошёл — можно одно повторное обращение",""))))</f>
      </c>
    </row>
    <row r="116" spans="1:10" x14ac:dyDescent="0.25">
      <c r="A116" s="8"/>
      <c r="B116" s="8"/>
      <c r="C116" s="8"/>
      <c r="D116" s="9"/>
      <c r="E116" s="8"/>
      <c r="F116" s="9"/>
      <c r="G116" s="8"/>
      <c r="H116" s="9"/>
      <c r="I116" s="8"/>
      <c r="J116" s="10">
        <f>IF(OR(A116="",$B$3=""),"",IF(OR(E116="отказ",E116="закрыто"),"",IF(AND(H116&lt;&gt;"",H116&lt;=$B$3),"пора: "&amp;IF(G116="","следующий шаг",G116),IF(AND(F116&lt;&gt;"",F116&lt;$B$3,OR(E116="отправлен",E116="нет ответа")),"срок ответа прошёл — можно одно повторное обращение",""))))</f>
      </c>
    </row>
    <row r="117" spans="1:10" x14ac:dyDescent="0.25">
      <c r="A117" s="8"/>
      <c r="B117" s="8"/>
      <c r="C117" s="8"/>
      <c r="D117" s="9"/>
      <c r="E117" s="8"/>
      <c r="F117" s="9"/>
      <c r="G117" s="8"/>
      <c r="H117" s="9"/>
      <c r="I117" s="8"/>
      <c r="J117" s="10">
        <f>IF(OR(A117="",$B$3=""),"",IF(OR(E117="отказ",E117="закрыто"),"",IF(AND(H117&lt;&gt;"",H117&lt;=$B$3),"пора: "&amp;IF(G117="","следующий шаг",G117),IF(AND(F117&lt;&gt;"",F117&lt;$B$3,OR(E117="отправлен",E117="нет ответа")),"срок ответа прошёл — можно одно повторное обращение",""))))</f>
      </c>
    </row>
    <row r="118" spans="1:10" x14ac:dyDescent="0.25">
      <c r="A118" s="8"/>
      <c r="B118" s="8"/>
      <c r="C118" s="8"/>
      <c r="D118" s="9"/>
      <c r="E118" s="8"/>
      <c r="F118" s="9"/>
      <c r="G118" s="8"/>
      <c r="H118" s="9"/>
      <c r="I118" s="8"/>
      <c r="J118" s="10">
        <f>IF(OR(A118="",$B$3=""),"",IF(OR(E118="отказ",E118="закрыто"),"",IF(AND(H118&lt;&gt;"",H118&lt;=$B$3),"пора: "&amp;IF(G118="","следующий шаг",G118),IF(AND(F118&lt;&gt;"",F118&lt;$B$3,OR(E118="отправлен",E118="нет ответа")),"срок ответа прошёл — можно одно повторное обращение",""))))</f>
      </c>
    </row>
    <row r="119" spans="1:10" x14ac:dyDescent="0.25">
      <c r="A119" s="8"/>
      <c r="B119" s="8"/>
      <c r="C119" s="8"/>
      <c r="D119" s="9"/>
      <c r="E119" s="8"/>
      <c r="F119" s="9"/>
      <c r="G119" s="8"/>
      <c r="H119" s="9"/>
      <c r="I119" s="8"/>
      <c r="J119" s="10">
        <f>IF(OR(A119="",$B$3=""),"",IF(OR(E119="отказ",E119="закрыто"),"",IF(AND(H119&lt;&gt;"",H119&lt;=$B$3),"пора: "&amp;IF(G119="","следующий шаг",G119),IF(AND(F119&lt;&gt;"",F119&lt;$B$3,OR(E119="отправлен",E119="нет ответа")),"срок ответа прошёл — можно одно повторное обращение",""))))</f>
      </c>
    </row>
    <row r="120" spans="1:10" x14ac:dyDescent="0.25">
      <c r="A120" s="8"/>
      <c r="B120" s="8"/>
      <c r="C120" s="8"/>
      <c r="D120" s="9"/>
      <c r="E120" s="8"/>
      <c r="F120" s="9"/>
      <c r="G120" s="8"/>
      <c r="H120" s="9"/>
      <c r="I120" s="8"/>
      <c r="J120" s="10">
        <f>IF(OR(A120="",$B$3=""),"",IF(OR(E120="отказ",E120="закрыто"),"",IF(AND(H120&lt;&gt;"",H120&lt;=$B$3),"пора: "&amp;IF(G120="","следующий шаг",G120),IF(AND(F120&lt;&gt;"",F120&lt;$B$3,OR(E120="отправлен",E120="нет ответа")),"срок ответа прошёл — можно одно повторное обращение",""))))</f>
      </c>
    </row>
    <row r="121" spans="1:10" x14ac:dyDescent="0.25">
      <c r="A121" s="8"/>
      <c r="B121" s="8"/>
      <c r="C121" s="8"/>
      <c r="D121" s="9"/>
      <c r="E121" s="8"/>
      <c r="F121" s="9"/>
      <c r="G121" s="8"/>
      <c r="H121" s="9"/>
      <c r="I121" s="8"/>
      <c r="J121" s="10">
        <f>IF(OR(A121="",$B$3=""),"",IF(OR(E121="отказ",E121="закрыто"),"",IF(AND(H121&lt;&gt;"",H121&lt;=$B$3),"пора: "&amp;IF(G121="","следующий шаг",G121),IF(AND(F121&lt;&gt;"",F121&lt;$B$3,OR(E121="отправлен",E121="нет ответа")),"срок ответа прошёл — можно одно повторное обращение",""))))</f>
      </c>
    </row>
    <row r="122" spans="1:10" x14ac:dyDescent="0.25">
      <c r="A122" s="8"/>
      <c r="B122" s="8"/>
      <c r="C122" s="8"/>
      <c r="D122" s="9"/>
      <c r="E122" s="8"/>
      <c r="F122" s="9"/>
      <c r="G122" s="8"/>
      <c r="H122" s="9"/>
      <c r="I122" s="8"/>
      <c r="J122" s="10">
        <f>IF(OR(A122="",$B$3=""),"",IF(OR(E122="отказ",E122="закрыто"),"",IF(AND(H122&lt;&gt;"",H122&lt;=$B$3),"пора: "&amp;IF(G122="","следующий шаг",G122),IF(AND(F122&lt;&gt;"",F122&lt;$B$3,OR(E122="отправлен",E122="нет ответа")),"срок ответа прошёл — можно одно повторное обращение",""))))</f>
      </c>
    </row>
    <row r="123" spans="1:10" x14ac:dyDescent="0.25">
      <c r="A123" s="8"/>
      <c r="B123" s="8"/>
      <c r="C123" s="8"/>
      <c r="D123" s="9"/>
      <c r="E123" s="8"/>
      <c r="F123" s="9"/>
      <c r="G123" s="8"/>
      <c r="H123" s="9"/>
      <c r="I123" s="8"/>
      <c r="J123" s="10">
        <f>IF(OR(A123="",$B$3=""),"",IF(OR(E123="отказ",E123="закрыто"),"",IF(AND(H123&lt;&gt;"",H123&lt;=$B$3),"пора: "&amp;IF(G123="","следующий шаг",G123),IF(AND(F123&lt;&gt;"",F123&lt;$B$3,OR(E123="отправлен",E123="нет ответа")),"срок ответа прошёл — можно одно повторное обращение",""))))</f>
      </c>
    </row>
    <row r="124" spans="1:10" x14ac:dyDescent="0.25">
      <c r="A124" s="8"/>
      <c r="B124" s="8"/>
      <c r="C124" s="8"/>
      <c r="D124" s="9"/>
      <c r="E124" s="8"/>
      <c r="F124" s="9"/>
      <c r="G124" s="8"/>
      <c r="H124" s="9"/>
      <c r="I124" s="8"/>
      <c r="J124" s="10">
        <f>IF(OR(A124="",$B$3=""),"",IF(OR(E124="отказ",E124="закрыто"),"",IF(AND(H124&lt;&gt;"",H124&lt;=$B$3),"пора: "&amp;IF(G124="","следующий шаг",G124),IF(AND(F124&lt;&gt;"",F124&lt;$B$3,OR(E124="отправлен",E124="нет ответа")),"срок ответа прошёл — можно одно повторное обращение",""))))</f>
      </c>
    </row>
    <row r="125" spans="1:10" x14ac:dyDescent="0.25">
      <c r="A125" s="8"/>
      <c r="B125" s="8"/>
      <c r="C125" s="8"/>
      <c r="D125" s="9"/>
      <c r="E125" s="8"/>
      <c r="F125" s="9"/>
      <c r="G125" s="8"/>
      <c r="H125" s="9"/>
      <c r="I125" s="8"/>
      <c r="J125" s="10">
        <f>IF(OR(A125="",$B$3=""),"",IF(OR(E125="отказ",E125="закрыто"),"",IF(AND(H125&lt;&gt;"",H125&lt;=$B$3),"пора: "&amp;IF(G125="","следующий шаг",G125),IF(AND(F125&lt;&gt;"",F125&lt;$B$3,OR(E125="отправлен",E125="нет ответа")),"срок ответа прошёл — можно одно повторное обращение",""))))</f>
      </c>
    </row>
    <row r="126" spans="1:10" x14ac:dyDescent="0.25">
      <c r="A126" s="8"/>
      <c r="B126" s="8"/>
      <c r="C126" s="8"/>
      <c r="D126" s="9"/>
      <c r="E126" s="8"/>
      <c r="F126" s="9"/>
      <c r="G126" s="8"/>
      <c r="H126" s="9"/>
      <c r="I126" s="8"/>
      <c r="J126" s="10">
        <f>IF(OR(A126="",$B$3=""),"",IF(OR(E126="отказ",E126="закрыто"),"",IF(AND(H126&lt;&gt;"",H126&lt;=$B$3),"пора: "&amp;IF(G126="","следующий шаг",G126),IF(AND(F126&lt;&gt;"",F126&lt;$B$3,OR(E126="отправлен",E126="нет ответа")),"срок ответа прошёл — можно одно повторное обращение",""))))</f>
      </c>
    </row>
    <row r="127" spans="1:10" x14ac:dyDescent="0.25">
      <c r="A127" s="8"/>
      <c r="B127" s="8"/>
      <c r="C127" s="8"/>
      <c r="D127" s="9"/>
      <c r="E127" s="8"/>
      <c r="F127" s="9"/>
      <c r="G127" s="8"/>
      <c r="H127" s="9"/>
      <c r="I127" s="8"/>
      <c r="J127" s="10">
        <f>IF(OR(A127="",$B$3=""),"",IF(OR(E127="отказ",E127="закрыто"),"",IF(AND(H127&lt;&gt;"",H127&lt;=$B$3),"пора: "&amp;IF(G127="","следующий шаг",G127),IF(AND(F127&lt;&gt;"",F127&lt;$B$3,OR(E127="отправлен",E127="нет ответа")),"срок ответа прошёл — можно одно повторное обращение",""))))</f>
      </c>
    </row>
    <row r="128" spans="1:10" x14ac:dyDescent="0.25">
      <c r="A128" s="8"/>
      <c r="B128" s="8"/>
      <c r="C128" s="8"/>
      <c r="D128" s="9"/>
      <c r="E128" s="8"/>
      <c r="F128" s="9"/>
      <c r="G128" s="8"/>
      <c r="H128" s="9"/>
      <c r="I128" s="8"/>
      <c r="J128" s="10">
        <f>IF(OR(A128="",$B$3=""),"",IF(OR(E128="отказ",E128="закрыто"),"",IF(AND(H128&lt;&gt;"",H128&lt;=$B$3),"пора: "&amp;IF(G128="","следующий шаг",G128),IF(AND(F128&lt;&gt;"",F128&lt;$B$3,OR(E128="отправлен",E128="нет ответа")),"срок ответа прошёл — можно одно повторное обращение",""))))</f>
      </c>
    </row>
    <row r="129" spans="1:10" x14ac:dyDescent="0.25">
      <c r="A129" s="8"/>
      <c r="B129" s="8"/>
      <c r="C129" s="8"/>
      <c r="D129" s="9"/>
      <c r="E129" s="8"/>
      <c r="F129" s="9"/>
      <c r="G129" s="8"/>
      <c r="H129" s="9"/>
      <c r="I129" s="8"/>
      <c r="J129" s="10">
        <f>IF(OR(A129="",$B$3=""),"",IF(OR(E129="отказ",E129="закрыто"),"",IF(AND(H129&lt;&gt;"",H129&lt;=$B$3),"пора: "&amp;IF(G129="","следующий шаг",G129),IF(AND(F129&lt;&gt;"",F129&lt;$B$3,OR(E129="отправлен",E129="нет ответа")),"срок ответа прошёл — можно одно повторное обращение",""))))</f>
      </c>
    </row>
    <row r="130" spans="1:10" x14ac:dyDescent="0.25">
      <c r="A130" s="8"/>
      <c r="B130" s="8"/>
      <c r="C130" s="8"/>
      <c r="D130" s="9"/>
      <c r="E130" s="8"/>
      <c r="F130" s="9"/>
      <c r="G130" s="8"/>
      <c r="H130" s="9"/>
      <c r="I130" s="8"/>
      <c r="J130" s="10">
        <f>IF(OR(A130="",$B$3=""),"",IF(OR(E130="отказ",E130="закрыто"),"",IF(AND(H130&lt;&gt;"",H130&lt;=$B$3),"пора: "&amp;IF(G130="","следующий шаг",G130),IF(AND(F130&lt;&gt;"",F130&lt;$B$3,OR(E130="отправлен",E130="нет ответа")),"срок ответа прошёл — можно одно повторное обращение",""))))</f>
      </c>
    </row>
    <row r="131" spans="1:10" x14ac:dyDescent="0.25">
      <c r="A131" s="8"/>
      <c r="B131" s="8"/>
      <c r="C131" s="8"/>
      <c r="D131" s="9"/>
      <c r="E131" s="8"/>
      <c r="F131" s="9"/>
      <c r="G131" s="8"/>
      <c r="H131" s="9"/>
      <c r="I131" s="8"/>
      <c r="J131" s="10">
        <f>IF(OR(A131="",$B$3=""),"",IF(OR(E131="отказ",E131="закрыто"),"",IF(AND(H131&lt;&gt;"",H131&lt;=$B$3),"пора: "&amp;IF(G131="","следующий шаг",G131),IF(AND(F131&lt;&gt;"",F131&lt;$B$3,OR(E131="отправлен",E131="нет ответа")),"срок ответа прошёл — можно одно повторное обращение",""))))</f>
      </c>
    </row>
    <row r="132" spans="1:10" x14ac:dyDescent="0.25">
      <c r="A132" s="8"/>
      <c r="B132" s="8"/>
      <c r="C132" s="8"/>
      <c r="D132" s="9"/>
      <c r="E132" s="8"/>
      <c r="F132" s="9"/>
      <c r="G132" s="8"/>
      <c r="H132" s="9"/>
      <c r="I132" s="8"/>
      <c r="J132" s="10">
        <f>IF(OR(A132="",$B$3=""),"",IF(OR(E132="отказ",E132="закрыто"),"",IF(AND(H132&lt;&gt;"",H132&lt;=$B$3),"пора: "&amp;IF(G132="","следующий шаг",G132),IF(AND(F132&lt;&gt;"",F132&lt;$B$3,OR(E132="отправлен",E132="нет ответа")),"срок ответа прошёл — можно одно повторное обращение",""))))</f>
      </c>
    </row>
    <row r="133" spans="1:10" x14ac:dyDescent="0.25">
      <c r="A133" s="8"/>
      <c r="B133" s="8"/>
      <c r="C133" s="8"/>
      <c r="D133" s="9"/>
      <c r="E133" s="8"/>
      <c r="F133" s="9"/>
      <c r="G133" s="8"/>
      <c r="H133" s="9"/>
      <c r="I133" s="8"/>
      <c r="J133" s="10">
        <f>IF(OR(A133="",$B$3=""),"",IF(OR(E133="отказ",E133="закрыто"),"",IF(AND(H133&lt;&gt;"",H133&lt;=$B$3),"пора: "&amp;IF(G133="","следующий шаг",G133),IF(AND(F133&lt;&gt;"",F133&lt;$B$3,OR(E133="отправлен",E133="нет ответа")),"срок ответа прошёл — можно одно повторное обращение",""))))</f>
      </c>
    </row>
    <row r="134" spans="1:10" x14ac:dyDescent="0.25">
      <c r="A134" s="8"/>
      <c r="B134" s="8"/>
      <c r="C134" s="8"/>
      <c r="D134" s="9"/>
      <c r="E134" s="8"/>
      <c r="F134" s="9"/>
      <c r="G134" s="8"/>
      <c r="H134" s="9"/>
      <c r="I134" s="8"/>
      <c r="J134" s="10">
        <f>IF(OR(A134="",$B$3=""),"",IF(OR(E134="отказ",E134="закрыто"),"",IF(AND(H134&lt;&gt;"",H134&lt;=$B$3),"пора: "&amp;IF(G134="","следующий шаг",G134),IF(AND(F134&lt;&gt;"",F134&lt;$B$3,OR(E134="отправлен",E134="нет ответа")),"срок ответа прошёл — можно одно повторное обращение",""))))</f>
      </c>
    </row>
    <row r="135" spans="1:10" x14ac:dyDescent="0.25">
      <c r="A135" s="8"/>
      <c r="B135" s="8"/>
      <c r="C135" s="8"/>
      <c r="D135" s="9"/>
      <c r="E135" s="8"/>
      <c r="F135" s="9"/>
      <c r="G135" s="8"/>
      <c r="H135" s="9"/>
      <c r="I135" s="8"/>
      <c r="J135" s="10">
        <f>IF(OR(A135="",$B$3=""),"",IF(OR(E135="отказ",E135="закрыто"),"",IF(AND(H135&lt;&gt;"",H135&lt;=$B$3),"пора: "&amp;IF(G135="","следующий шаг",G135),IF(AND(F135&lt;&gt;"",F135&lt;$B$3,OR(E135="отправлен",E135="нет ответа")),"срок ответа прошёл — можно одно повторное обращение",""))))</f>
      </c>
    </row>
    <row r="136" spans="1:10" x14ac:dyDescent="0.25">
      <c r="A136" s="8"/>
      <c r="B136" s="8"/>
      <c r="C136" s="8"/>
      <c r="D136" s="9"/>
      <c r="E136" s="8"/>
      <c r="F136" s="9"/>
      <c r="G136" s="8"/>
      <c r="H136" s="9"/>
      <c r="I136" s="8"/>
      <c r="J136" s="10">
        <f>IF(OR(A136="",$B$3=""),"",IF(OR(E136="отказ",E136="закрыто"),"",IF(AND(H136&lt;&gt;"",H136&lt;=$B$3),"пора: "&amp;IF(G136="","следующий шаг",G136),IF(AND(F136&lt;&gt;"",F136&lt;$B$3,OR(E136="отправлен",E136="нет ответа")),"срок ответа прошёл — можно одно повторное обращение",""))))</f>
      </c>
    </row>
    <row r="137" spans="1:10" x14ac:dyDescent="0.25">
      <c r="A137" s="8"/>
      <c r="B137" s="8"/>
      <c r="C137" s="8"/>
      <c r="D137" s="9"/>
      <c r="E137" s="8"/>
      <c r="F137" s="9"/>
      <c r="G137" s="8"/>
      <c r="H137" s="9"/>
      <c r="I137" s="8"/>
      <c r="J137" s="10">
        <f>IF(OR(A137="",$B$3=""),"",IF(OR(E137="отказ",E137="закрыто"),"",IF(AND(H137&lt;&gt;"",H137&lt;=$B$3),"пора: "&amp;IF(G137="","следующий шаг",G137),IF(AND(F137&lt;&gt;"",F137&lt;$B$3,OR(E137="отправлен",E137="нет ответа")),"срок ответа прошёл — можно одно повторное обращение",""))))</f>
      </c>
    </row>
    <row r="138" spans="1:10" x14ac:dyDescent="0.25">
      <c r="A138" s="8"/>
      <c r="B138" s="8"/>
      <c r="C138" s="8"/>
      <c r="D138" s="9"/>
      <c r="E138" s="8"/>
      <c r="F138" s="9"/>
      <c r="G138" s="8"/>
      <c r="H138" s="9"/>
      <c r="I138" s="8"/>
      <c r="J138" s="10">
        <f>IF(OR(A138="",$B$3=""),"",IF(OR(E138="отказ",E138="закрыто"),"",IF(AND(H138&lt;&gt;"",H138&lt;=$B$3),"пора: "&amp;IF(G138="","следующий шаг",G138),IF(AND(F138&lt;&gt;"",F138&lt;$B$3,OR(E138="отправлен",E138="нет ответа")),"срок ответа прошёл — можно одно повторное обращение",""))))</f>
      </c>
    </row>
    <row r="139" spans="1:10" x14ac:dyDescent="0.25">
      <c r="A139" s="8"/>
      <c r="B139" s="8"/>
      <c r="C139" s="8"/>
      <c r="D139" s="9"/>
      <c r="E139" s="8"/>
      <c r="F139" s="9"/>
      <c r="G139" s="8"/>
      <c r="H139" s="9"/>
      <c r="I139" s="8"/>
      <c r="J139" s="10">
        <f>IF(OR(A139="",$B$3=""),"",IF(OR(E139="отказ",E139="закрыто"),"",IF(AND(H139&lt;&gt;"",H139&lt;=$B$3),"пора: "&amp;IF(G139="","следующий шаг",G139),IF(AND(F139&lt;&gt;"",F139&lt;$B$3,OR(E139="отправлен",E139="нет ответа")),"срок ответа прошёл — можно одно повторное обращение",""))))</f>
      </c>
    </row>
    <row r="140" spans="1:10" x14ac:dyDescent="0.25">
      <c r="A140" s="8"/>
      <c r="B140" s="8"/>
      <c r="C140" s="8"/>
      <c r="D140" s="9"/>
      <c r="E140" s="8"/>
      <c r="F140" s="9"/>
      <c r="G140" s="8"/>
      <c r="H140" s="9"/>
      <c r="I140" s="8"/>
      <c r="J140" s="10">
        <f>IF(OR(A140="",$B$3=""),"",IF(OR(E140="отказ",E140="закрыто"),"",IF(AND(H140&lt;&gt;"",H140&lt;=$B$3),"пора: "&amp;IF(G140="","следующий шаг",G140),IF(AND(F140&lt;&gt;"",F140&lt;$B$3,OR(E140="отправлен",E140="нет ответа")),"срок ответа прошёл — можно одно повторное обращение",""))))</f>
      </c>
    </row>
    <row r="141" spans="1:10" x14ac:dyDescent="0.25">
      <c r="A141" s="8"/>
      <c r="B141" s="8"/>
      <c r="C141" s="8"/>
      <c r="D141" s="9"/>
      <c r="E141" s="8"/>
      <c r="F141" s="9"/>
      <c r="G141" s="8"/>
      <c r="H141" s="9"/>
      <c r="I141" s="8"/>
      <c r="J141" s="10">
        <f>IF(OR(A141="",$B$3=""),"",IF(OR(E141="отказ",E141="закрыто"),"",IF(AND(H141&lt;&gt;"",H141&lt;=$B$3),"пора: "&amp;IF(G141="","следующий шаг",G141),IF(AND(F141&lt;&gt;"",F141&lt;$B$3,OR(E141="отправлен",E141="нет ответа")),"срок ответа прошёл — можно одно повторное обращение",""))))</f>
      </c>
    </row>
    <row r="142" spans="1:10" x14ac:dyDescent="0.25">
      <c r="A142" s="8"/>
      <c r="B142" s="8"/>
      <c r="C142" s="8"/>
      <c r="D142" s="9"/>
      <c r="E142" s="8"/>
      <c r="F142" s="9"/>
      <c r="G142" s="8"/>
      <c r="H142" s="9"/>
      <c r="I142" s="8"/>
      <c r="J142" s="10">
        <f>IF(OR(A142="",$B$3=""),"",IF(OR(E142="отказ",E142="закрыто"),"",IF(AND(H142&lt;&gt;"",H142&lt;=$B$3),"пора: "&amp;IF(G142="","следующий шаг",G142),IF(AND(F142&lt;&gt;"",F142&lt;$B$3,OR(E142="отправлен",E142="нет ответа")),"срок ответа прошёл — можно одно повторное обращение",""))))</f>
      </c>
    </row>
    <row r="143" spans="1:10" x14ac:dyDescent="0.25">
      <c r="A143" s="8"/>
      <c r="B143" s="8"/>
      <c r="C143" s="8"/>
      <c r="D143" s="9"/>
      <c r="E143" s="8"/>
      <c r="F143" s="9"/>
      <c r="G143" s="8"/>
      <c r="H143" s="9"/>
      <c r="I143" s="8"/>
      <c r="J143" s="10">
        <f>IF(OR(A143="",$B$3=""),"",IF(OR(E143="отказ",E143="закрыто"),"",IF(AND(H143&lt;&gt;"",H143&lt;=$B$3),"пора: "&amp;IF(G143="","следующий шаг",G143),IF(AND(F143&lt;&gt;"",F143&lt;$B$3,OR(E143="отправлен",E143="нет ответа")),"срок ответа прошёл — можно одно повторное обращение",""))))</f>
      </c>
    </row>
    <row r="144" spans="1:10" x14ac:dyDescent="0.25">
      <c r="A144" s="8"/>
      <c r="B144" s="8"/>
      <c r="C144" s="8"/>
      <c r="D144" s="9"/>
      <c r="E144" s="8"/>
      <c r="F144" s="9"/>
      <c r="G144" s="8"/>
      <c r="H144" s="9"/>
      <c r="I144" s="8"/>
      <c r="J144" s="10">
        <f>IF(OR(A144="",$B$3=""),"",IF(OR(E144="отказ",E144="закрыто"),"",IF(AND(H144&lt;&gt;"",H144&lt;=$B$3),"пора: "&amp;IF(G144="","следующий шаг",G144),IF(AND(F144&lt;&gt;"",F144&lt;$B$3,OR(E144="отправлен",E144="нет ответа")),"срок ответа прошёл — можно одно повторное обращение",""))))</f>
      </c>
    </row>
    <row r="145" spans="1:10" x14ac:dyDescent="0.25">
      <c r="A145" s="8"/>
      <c r="B145" s="8"/>
      <c r="C145" s="8"/>
      <c r="D145" s="9"/>
      <c r="E145" s="8"/>
      <c r="F145" s="9"/>
      <c r="G145" s="8"/>
      <c r="H145" s="9"/>
      <c r="I145" s="8"/>
      <c r="J145" s="10">
        <f>IF(OR(A145="",$B$3=""),"",IF(OR(E145="отказ",E145="закрыто"),"",IF(AND(H145&lt;&gt;"",H145&lt;=$B$3),"пора: "&amp;IF(G145="","следующий шаг",G145),IF(AND(F145&lt;&gt;"",F145&lt;$B$3,OR(E145="отправлен",E145="нет ответа")),"срок ответа прошёл — можно одно повторное обращение",""))))</f>
      </c>
    </row>
    <row r="146" spans="1:10" x14ac:dyDescent="0.25">
      <c r="A146" s="8"/>
      <c r="B146" s="8"/>
      <c r="C146" s="8"/>
      <c r="D146" s="9"/>
      <c r="E146" s="8"/>
      <c r="F146" s="9"/>
      <c r="G146" s="8"/>
      <c r="H146" s="9"/>
      <c r="I146" s="8"/>
      <c r="J146" s="10">
        <f>IF(OR(A146="",$B$3=""),"",IF(OR(E146="отказ",E146="закрыто"),"",IF(AND(H146&lt;&gt;"",H146&lt;=$B$3),"пора: "&amp;IF(G146="","следующий шаг",G146),IF(AND(F146&lt;&gt;"",F146&lt;$B$3,OR(E146="отправлен",E146="нет ответа")),"срок ответа прошёл — можно одно повторное обращение",""))))</f>
      </c>
    </row>
    <row r="147" spans="1:10" x14ac:dyDescent="0.25">
      <c r="A147" s="8"/>
      <c r="B147" s="8"/>
      <c r="C147" s="8"/>
      <c r="D147" s="9"/>
      <c r="E147" s="8"/>
      <c r="F147" s="9"/>
      <c r="G147" s="8"/>
      <c r="H147" s="9"/>
      <c r="I147" s="8"/>
      <c r="J147" s="10">
        <f>IF(OR(A147="",$B$3=""),"",IF(OR(E147="отказ",E147="закрыто"),"",IF(AND(H147&lt;&gt;"",H147&lt;=$B$3),"пора: "&amp;IF(G147="","следующий шаг",G147),IF(AND(F147&lt;&gt;"",F147&lt;$B$3,OR(E147="отправлен",E147="нет ответа")),"срок ответа прошёл — можно одно повторное обращение",""))))</f>
      </c>
    </row>
    <row r="148" spans="1:10" x14ac:dyDescent="0.25">
      <c r="A148" s="8"/>
      <c r="B148" s="8"/>
      <c r="C148" s="8"/>
      <c r="D148" s="9"/>
      <c r="E148" s="8"/>
      <c r="F148" s="9"/>
      <c r="G148" s="8"/>
      <c r="H148" s="9"/>
      <c r="I148" s="8"/>
      <c r="J148" s="10">
        <f>IF(OR(A148="",$B$3=""),"",IF(OR(E148="отказ",E148="закрыто"),"",IF(AND(H148&lt;&gt;"",H148&lt;=$B$3),"пора: "&amp;IF(G148="","следующий шаг",G148),IF(AND(F148&lt;&gt;"",F148&lt;$B$3,OR(E148="отправлен",E148="нет ответа")),"срок ответа прошёл — можно одно повторное обращение",""))))</f>
      </c>
    </row>
    <row r="149" spans="1:10" x14ac:dyDescent="0.25">
      <c r="A149" s="8"/>
      <c r="B149" s="8"/>
      <c r="C149" s="8"/>
      <c r="D149" s="9"/>
      <c r="E149" s="8"/>
      <c r="F149" s="9"/>
      <c r="G149" s="8"/>
      <c r="H149" s="9"/>
      <c r="I149" s="8"/>
      <c r="J149" s="10">
        <f>IF(OR(A149="",$B$3=""),"",IF(OR(E149="отказ",E149="закрыто"),"",IF(AND(H149&lt;&gt;"",H149&lt;=$B$3),"пора: "&amp;IF(G149="","следующий шаг",G149),IF(AND(F149&lt;&gt;"",F149&lt;$B$3,OR(E149="отправлен",E149="нет ответа")),"срок ответа прошёл — можно одно повторное обращение",""))))</f>
      </c>
    </row>
    <row r="150" spans="1:10" x14ac:dyDescent="0.25">
      <c r="A150" s="8"/>
      <c r="B150" s="8"/>
      <c r="C150" s="8"/>
      <c r="D150" s="9"/>
      <c r="E150" s="8"/>
      <c r="F150" s="9"/>
      <c r="G150" s="8"/>
      <c r="H150" s="9"/>
      <c r="I150" s="8"/>
      <c r="J150" s="10">
        <f>IF(OR(A150="",$B$3=""),"",IF(OR(E150="отказ",E150="закрыто"),"",IF(AND(H150&lt;&gt;"",H150&lt;=$B$3),"пора: "&amp;IF(G150="","следующий шаг",G150),IF(AND(F150&lt;&gt;"",F150&lt;$B$3,OR(E150="отправлен",E150="нет ответа")),"срок ответа прошёл — можно одно повторное обращение",""))))</f>
      </c>
    </row>
    <row r="151" spans="1:10" x14ac:dyDescent="0.25">
      <c r="A151" s="8"/>
      <c r="B151" s="8"/>
      <c r="C151" s="8"/>
      <c r="D151" s="9"/>
      <c r="E151" s="8"/>
      <c r="F151" s="9"/>
      <c r="G151" s="8"/>
      <c r="H151" s="9"/>
      <c r="I151" s="8"/>
      <c r="J151" s="10">
        <f>IF(OR(A151="",$B$3=""),"",IF(OR(E151="отказ",E151="закрыто"),"",IF(AND(H151&lt;&gt;"",H151&lt;=$B$3),"пора: "&amp;IF(G151="","следующий шаг",G151),IF(AND(F151&lt;&gt;"",F151&lt;$B$3,OR(E151="отправлен",E151="нет ответа")),"срок ответа прошёл — можно одно повторное обращение",""))))</f>
      </c>
    </row>
    <row r="152" spans="1:10" x14ac:dyDescent="0.25">
      <c r="A152" s="8"/>
      <c r="B152" s="8"/>
      <c r="C152" s="8"/>
      <c r="D152" s="9"/>
      <c r="E152" s="8"/>
      <c r="F152" s="9"/>
      <c r="G152" s="8"/>
      <c r="H152" s="9"/>
      <c r="I152" s="8"/>
      <c r="J152" s="10">
        <f>IF(OR(A152="",$B$3=""),"",IF(OR(E152="отказ",E152="закрыто"),"",IF(AND(H152&lt;&gt;"",H152&lt;=$B$3),"пора: "&amp;IF(G152="","следующий шаг",G152),IF(AND(F152&lt;&gt;"",F152&lt;$B$3,OR(E152="отправлен",E152="нет ответа")),"срок ответа прошёл — можно одно повторное обращение",""))))</f>
      </c>
    </row>
    <row r="153" spans="1:10" x14ac:dyDescent="0.25">
      <c r="A153" s="8"/>
      <c r="B153" s="8"/>
      <c r="C153" s="8"/>
      <c r="D153" s="9"/>
      <c r="E153" s="8"/>
      <c r="F153" s="9"/>
      <c r="G153" s="8"/>
      <c r="H153" s="9"/>
      <c r="I153" s="8"/>
      <c r="J153" s="10">
        <f>IF(OR(A153="",$B$3=""),"",IF(OR(E153="отказ",E153="закрыто"),"",IF(AND(H153&lt;&gt;"",H153&lt;=$B$3),"пора: "&amp;IF(G153="","следующий шаг",G153),IF(AND(F153&lt;&gt;"",F153&lt;$B$3,OR(E153="отправлен",E153="нет ответа")),"срок ответа прошёл — можно одно повторное обращение",""))))</f>
      </c>
    </row>
    <row r="154" spans="1:10" x14ac:dyDescent="0.25">
      <c r="A154" s="8"/>
      <c r="B154" s="8"/>
      <c r="C154" s="8"/>
      <c r="D154" s="9"/>
      <c r="E154" s="8"/>
      <c r="F154" s="9"/>
      <c r="G154" s="8"/>
      <c r="H154" s="9"/>
      <c r="I154" s="8"/>
      <c r="J154" s="10">
        <f>IF(OR(A154="",$B$3=""),"",IF(OR(E154="отказ",E154="закрыто"),"",IF(AND(H154&lt;&gt;"",H154&lt;=$B$3),"пора: "&amp;IF(G154="","следующий шаг",G154),IF(AND(F154&lt;&gt;"",F154&lt;$B$3,OR(E154="отправлен",E154="нет ответа")),"срок ответа прошёл — можно одно повторное обращение",""))))</f>
      </c>
    </row>
    <row r="155" spans="1:10" x14ac:dyDescent="0.25">
      <c r="A155" s="8"/>
      <c r="B155" s="8"/>
      <c r="C155" s="8"/>
      <c r="D155" s="9"/>
      <c r="E155" s="8"/>
      <c r="F155" s="9"/>
      <c r="G155" s="8"/>
      <c r="H155" s="9"/>
      <c r="I155" s="8"/>
      <c r="J155" s="10">
        <f>IF(OR(A155="",$B$3=""),"",IF(OR(E155="отказ",E155="закрыто"),"",IF(AND(H155&lt;&gt;"",H155&lt;=$B$3),"пора: "&amp;IF(G155="","следующий шаг",G155),IF(AND(F155&lt;&gt;"",F155&lt;$B$3,OR(E155="отправлен",E155="нет ответа")),"срок ответа прошёл — можно одно повторное обращение",""))))</f>
      </c>
    </row>
    <row r="156" spans="1:10" x14ac:dyDescent="0.25">
      <c r="A156" s="8"/>
      <c r="B156" s="8"/>
      <c r="C156" s="8"/>
      <c r="D156" s="9"/>
      <c r="E156" s="8"/>
      <c r="F156" s="9"/>
      <c r="G156" s="8"/>
      <c r="H156" s="9"/>
      <c r="I156" s="8"/>
      <c r="J156" s="10">
        <f>IF(OR(A156="",$B$3=""),"",IF(OR(E156="отказ",E156="закрыто"),"",IF(AND(H156&lt;&gt;"",H156&lt;=$B$3),"пора: "&amp;IF(G156="","следующий шаг",G156),IF(AND(F156&lt;&gt;"",F156&lt;$B$3,OR(E156="отправлен",E156="нет ответа")),"срок ответа прошёл — можно одно повторное обращение",""))))</f>
      </c>
    </row>
    <row r="157" spans="1:10" x14ac:dyDescent="0.25">
      <c r="A157" s="8"/>
      <c r="B157" s="8"/>
      <c r="C157" s="8"/>
      <c r="D157" s="9"/>
      <c r="E157" s="8"/>
      <c r="F157" s="9"/>
      <c r="G157" s="8"/>
      <c r="H157" s="9"/>
      <c r="I157" s="8"/>
      <c r="J157" s="10">
        <f>IF(OR(A157="",$B$3=""),"",IF(OR(E157="отказ",E157="закрыто"),"",IF(AND(H157&lt;&gt;"",H157&lt;=$B$3),"пора: "&amp;IF(G157="","следующий шаг",G157),IF(AND(F157&lt;&gt;"",F157&lt;$B$3,OR(E157="отправлен",E157="нет ответа")),"срок ответа прошёл — можно одно повторное обращение",""))))</f>
      </c>
    </row>
    <row r="158" spans="1:10" x14ac:dyDescent="0.25">
      <c r="A158" s="8"/>
      <c r="B158" s="8"/>
      <c r="C158" s="8"/>
      <c r="D158" s="9"/>
      <c r="E158" s="8"/>
      <c r="F158" s="9"/>
      <c r="G158" s="8"/>
      <c r="H158" s="9"/>
      <c r="I158" s="8"/>
      <c r="J158" s="10">
        <f>IF(OR(A158="",$B$3=""),"",IF(OR(E158="отказ",E158="закрыто"),"",IF(AND(H158&lt;&gt;"",H158&lt;=$B$3),"пора: "&amp;IF(G158="","следующий шаг",G158),IF(AND(F158&lt;&gt;"",F158&lt;$B$3,OR(E158="отправлен",E158="нет ответа")),"срок ответа прошёл — можно одно повторное обращение",""))))</f>
      </c>
    </row>
    <row r="159" spans="1:10" x14ac:dyDescent="0.25">
      <c r="A159" s="8"/>
      <c r="B159" s="8"/>
      <c r="C159" s="8"/>
      <c r="D159" s="9"/>
      <c r="E159" s="8"/>
      <c r="F159" s="9"/>
      <c r="G159" s="8"/>
      <c r="H159" s="9"/>
      <c r="I159" s="8"/>
      <c r="J159" s="10">
        <f>IF(OR(A159="",$B$3=""),"",IF(OR(E159="отказ",E159="закрыто"),"",IF(AND(H159&lt;&gt;"",H159&lt;=$B$3),"пора: "&amp;IF(G159="","следующий шаг",G159),IF(AND(F159&lt;&gt;"",F159&lt;$B$3,OR(E159="отправлен",E159="нет ответа")),"срок ответа прошёл — можно одно повторное обращение",""))))</f>
      </c>
    </row>
    <row r="160" spans="1:10" x14ac:dyDescent="0.25">
      <c r="A160" s="8"/>
      <c r="B160" s="8"/>
      <c r="C160" s="8"/>
      <c r="D160" s="9"/>
      <c r="E160" s="8"/>
      <c r="F160" s="9"/>
      <c r="G160" s="8"/>
      <c r="H160" s="9"/>
      <c r="I160" s="8"/>
      <c r="J160" s="10">
        <f>IF(OR(A160="",$B$3=""),"",IF(OR(E160="отказ",E160="закрыто"),"",IF(AND(H160&lt;&gt;"",H160&lt;=$B$3),"пора: "&amp;IF(G160="","следующий шаг",G160),IF(AND(F160&lt;&gt;"",F160&lt;$B$3,OR(E160="отправлен",E160="нет ответа")),"срок ответа прошёл — можно одно повторное обращение",""))))</f>
      </c>
    </row>
    <row r="161" spans="1:10" x14ac:dyDescent="0.25">
      <c r="A161" s="8"/>
      <c r="B161" s="8"/>
      <c r="C161" s="8"/>
      <c r="D161" s="9"/>
      <c r="E161" s="8"/>
      <c r="F161" s="9"/>
      <c r="G161" s="8"/>
      <c r="H161" s="9"/>
      <c r="I161" s="8"/>
      <c r="J161" s="10">
        <f>IF(OR(A161="",$B$3=""),"",IF(OR(E161="отказ",E161="закрыто"),"",IF(AND(H161&lt;&gt;"",H161&lt;=$B$3),"пора: "&amp;IF(G161="","следующий шаг",G161),IF(AND(F161&lt;&gt;"",F161&lt;$B$3,OR(E161="отправлен",E161="нет ответа")),"срок ответа прошёл — можно одно повторное обращение",""))))</f>
      </c>
    </row>
    <row r="162" spans="1:10" x14ac:dyDescent="0.25">
      <c r="A162" s="8"/>
      <c r="B162" s="8"/>
      <c r="C162" s="8"/>
      <c r="D162" s="9"/>
      <c r="E162" s="8"/>
      <c r="F162" s="9"/>
      <c r="G162" s="8"/>
      <c r="H162" s="9"/>
      <c r="I162" s="8"/>
      <c r="J162" s="10">
        <f>IF(OR(A162="",$B$3=""),"",IF(OR(E162="отказ",E162="закрыто"),"",IF(AND(H162&lt;&gt;"",H162&lt;=$B$3),"пора: "&amp;IF(G162="","следующий шаг",G162),IF(AND(F162&lt;&gt;"",F162&lt;$B$3,OR(E162="отправлен",E162="нет ответа")),"срок ответа прошёл — можно одно повторное обращение",""))))</f>
      </c>
    </row>
    <row r="163" spans="1:10" x14ac:dyDescent="0.25">
      <c r="A163" s="8"/>
      <c r="B163" s="8"/>
      <c r="C163" s="8"/>
      <c r="D163" s="9"/>
      <c r="E163" s="8"/>
      <c r="F163" s="9"/>
      <c r="G163" s="8"/>
      <c r="H163" s="9"/>
      <c r="I163" s="8"/>
      <c r="J163" s="10">
        <f>IF(OR(A163="",$B$3=""),"",IF(OR(E163="отказ",E163="закрыто"),"",IF(AND(H163&lt;&gt;"",H163&lt;=$B$3),"пора: "&amp;IF(G163="","следующий шаг",G163),IF(AND(F163&lt;&gt;"",F163&lt;$B$3,OR(E163="отправлен",E163="нет ответа")),"срок ответа прошёл — можно одно повторное обращение",""))))</f>
      </c>
    </row>
    <row r="164" spans="1:10" x14ac:dyDescent="0.25">
      <c r="A164" s="8"/>
      <c r="B164" s="8"/>
      <c r="C164" s="8"/>
      <c r="D164" s="9"/>
      <c r="E164" s="8"/>
      <c r="F164" s="9"/>
      <c r="G164" s="8"/>
      <c r="H164" s="9"/>
      <c r="I164" s="8"/>
      <c r="J164" s="10">
        <f>IF(OR(A164="",$B$3=""),"",IF(OR(E164="отказ",E164="закрыто"),"",IF(AND(H164&lt;&gt;"",H164&lt;=$B$3),"пора: "&amp;IF(G164="","следующий шаг",G164),IF(AND(F164&lt;&gt;"",F164&lt;$B$3,OR(E164="отправлен",E164="нет ответа")),"срок ответа прошёл — можно одно повторное обращение",""))))</f>
      </c>
    </row>
    <row r="165" spans="1:10" x14ac:dyDescent="0.25">
      <c r="A165" s="8"/>
      <c r="B165" s="8"/>
      <c r="C165" s="8"/>
      <c r="D165" s="9"/>
      <c r="E165" s="8"/>
      <c r="F165" s="9"/>
      <c r="G165" s="8"/>
      <c r="H165" s="9"/>
      <c r="I165" s="8"/>
      <c r="J165" s="10">
        <f>IF(OR(A165="",$B$3=""),"",IF(OR(E165="отказ",E165="закрыто"),"",IF(AND(H165&lt;&gt;"",H165&lt;=$B$3),"пора: "&amp;IF(G165="","следующий шаг",G165),IF(AND(F165&lt;&gt;"",F165&lt;$B$3,OR(E165="отправлен",E165="нет ответа")),"срок ответа прошёл — можно одно повторное обращение",""))))</f>
      </c>
    </row>
    <row r="166" spans="1:10" x14ac:dyDescent="0.25">
      <c r="A166" s="8"/>
      <c r="B166" s="8"/>
      <c r="C166" s="8"/>
      <c r="D166" s="9"/>
      <c r="E166" s="8"/>
      <c r="F166" s="9"/>
      <c r="G166" s="8"/>
      <c r="H166" s="9"/>
      <c r="I166" s="8"/>
      <c r="J166" s="10">
        <f>IF(OR(A166="",$B$3=""),"",IF(OR(E166="отказ",E166="закрыто"),"",IF(AND(H166&lt;&gt;"",H166&lt;=$B$3),"пора: "&amp;IF(G166="","следующий шаг",G166),IF(AND(F166&lt;&gt;"",F166&lt;$B$3,OR(E166="отправлен",E166="нет ответа")),"срок ответа прошёл — можно одно повторное обращение",""))))</f>
      </c>
    </row>
    <row r="167" spans="1:10" x14ac:dyDescent="0.25">
      <c r="A167" s="8"/>
      <c r="B167" s="8"/>
      <c r="C167" s="8"/>
      <c r="D167" s="9"/>
      <c r="E167" s="8"/>
      <c r="F167" s="9"/>
      <c r="G167" s="8"/>
      <c r="H167" s="9"/>
      <c r="I167" s="8"/>
      <c r="J167" s="10">
        <f>IF(OR(A167="",$B$3=""),"",IF(OR(E167="отказ",E167="закрыто"),"",IF(AND(H167&lt;&gt;"",H167&lt;=$B$3),"пора: "&amp;IF(G167="","следующий шаг",G167),IF(AND(F167&lt;&gt;"",F167&lt;$B$3,OR(E167="отправлен",E167="нет ответа")),"срок ответа прошёл — можно одно повторное обращение",""))))</f>
      </c>
    </row>
    <row r="168" spans="1:10" x14ac:dyDescent="0.25">
      <c r="A168" s="8"/>
      <c r="B168" s="8"/>
      <c r="C168" s="8"/>
      <c r="D168" s="9"/>
      <c r="E168" s="8"/>
      <c r="F168" s="9"/>
      <c r="G168" s="8"/>
      <c r="H168" s="9"/>
      <c r="I168" s="8"/>
      <c r="J168" s="10">
        <f>IF(OR(A168="",$B$3=""),"",IF(OR(E168="отказ",E168="закрыто"),"",IF(AND(H168&lt;&gt;"",H168&lt;=$B$3),"пора: "&amp;IF(G168="","следующий шаг",G168),IF(AND(F168&lt;&gt;"",F168&lt;$B$3,OR(E168="отправлен",E168="нет ответа")),"срок ответа прошёл — можно одно повторное обращение",""))))</f>
      </c>
    </row>
    <row r="169" spans="1:10" x14ac:dyDescent="0.25">
      <c r="A169" s="8"/>
      <c r="B169" s="8"/>
      <c r="C169" s="8"/>
      <c r="D169" s="9"/>
      <c r="E169" s="8"/>
      <c r="F169" s="9"/>
      <c r="G169" s="8"/>
      <c r="H169" s="9"/>
      <c r="I169" s="8"/>
      <c r="J169" s="10">
        <f>IF(OR(A169="",$B$3=""),"",IF(OR(E169="отказ",E169="закрыто"),"",IF(AND(H169&lt;&gt;"",H169&lt;=$B$3),"пора: "&amp;IF(G169="","следующий шаг",G169),IF(AND(F169&lt;&gt;"",F169&lt;$B$3,OR(E169="отправлен",E169="нет ответа")),"срок ответа прошёл — можно одно повторное обращение",""))))</f>
      </c>
    </row>
    <row r="170" spans="1:10" x14ac:dyDescent="0.25">
      <c r="A170" s="8"/>
      <c r="B170" s="8"/>
      <c r="C170" s="8"/>
      <c r="D170" s="9"/>
      <c r="E170" s="8"/>
      <c r="F170" s="9"/>
      <c r="G170" s="8"/>
      <c r="H170" s="9"/>
      <c r="I170" s="8"/>
      <c r="J170" s="10">
        <f>IF(OR(A170="",$B$3=""),"",IF(OR(E170="отказ",E170="закрыто"),"",IF(AND(H170&lt;&gt;"",H170&lt;=$B$3),"пора: "&amp;IF(G170="","следующий шаг",G170),IF(AND(F170&lt;&gt;"",F170&lt;$B$3,OR(E170="отправлен",E170="нет ответа")),"срок ответа прошёл — можно одно повторное обращение",""))))</f>
      </c>
    </row>
    <row r="171" spans="1:10" x14ac:dyDescent="0.25">
      <c r="A171" s="8"/>
      <c r="B171" s="8"/>
      <c r="C171" s="8"/>
      <c r="D171" s="9"/>
      <c r="E171" s="8"/>
      <c r="F171" s="9"/>
      <c r="G171" s="8"/>
      <c r="H171" s="9"/>
      <c r="I171" s="8"/>
      <c r="J171" s="10">
        <f>IF(OR(A171="",$B$3=""),"",IF(OR(E171="отказ",E171="закрыто"),"",IF(AND(H171&lt;&gt;"",H171&lt;=$B$3),"пора: "&amp;IF(G171="","следующий шаг",G171),IF(AND(F171&lt;&gt;"",F171&lt;$B$3,OR(E171="отправлен",E171="нет ответа")),"срок ответа прошёл — можно одно повторное обращение",""))))</f>
      </c>
    </row>
    <row r="172" spans="1:10" x14ac:dyDescent="0.25">
      <c r="A172" s="8"/>
      <c r="B172" s="8"/>
      <c r="C172" s="8"/>
      <c r="D172" s="9"/>
      <c r="E172" s="8"/>
      <c r="F172" s="9"/>
      <c r="G172" s="8"/>
      <c r="H172" s="9"/>
      <c r="I172" s="8"/>
      <c r="J172" s="10">
        <f>IF(OR(A172="",$B$3=""),"",IF(OR(E172="отказ",E172="закрыто"),"",IF(AND(H172&lt;&gt;"",H172&lt;=$B$3),"пора: "&amp;IF(G172="","следующий шаг",G172),IF(AND(F172&lt;&gt;"",F172&lt;$B$3,OR(E172="отправлен",E172="нет ответа")),"срок ответа прошёл — можно одно повторное обращение",""))))</f>
      </c>
    </row>
    <row r="173" spans="1:10" x14ac:dyDescent="0.25">
      <c r="A173" s="8"/>
      <c r="B173" s="8"/>
      <c r="C173" s="8"/>
      <c r="D173" s="9"/>
      <c r="E173" s="8"/>
      <c r="F173" s="9"/>
      <c r="G173" s="8"/>
      <c r="H173" s="9"/>
      <c r="I173" s="8"/>
      <c r="J173" s="10">
        <f>IF(OR(A173="",$B$3=""),"",IF(OR(E173="отказ",E173="закрыто"),"",IF(AND(H173&lt;&gt;"",H173&lt;=$B$3),"пора: "&amp;IF(G173="","следующий шаг",G173),IF(AND(F173&lt;&gt;"",F173&lt;$B$3,OR(E173="отправлен",E173="нет ответа")),"срок ответа прошёл — можно одно повторное обращение",""))))</f>
      </c>
    </row>
    <row r="174" spans="1:10" x14ac:dyDescent="0.25">
      <c r="A174" s="8"/>
      <c r="B174" s="8"/>
      <c r="C174" s="8"/>
      <c r="D174" s="9"/>
      <c r="E174" s="8"/>
      <c r="F174" s="9"/>
      <c r="G174" s="8"/>
      <c r="H174" s="9"/>
      <c r="I174" s="8"/>
      <c r="J174" s="10">
        <f>IF(OR(A174="",$B$3=""),"",IF(OR(E174="отказ",E174="закрыто"),"",IF(AND(H174&lt;&gt;"",H174&lt;=$B$3),"пора: "&amp;IF(G174="","следующий шаг",G174),IF(AND(F174&lt;&gt;"",F174&lt;$B$3,OR(E174="отправлен",E174="нет ответа")),"срок ответа прошёл — можно одно повторное обращение",""))))</f>
      </c>
    </row>
    <row r="175" spans="1:10" x14ac:dyDescent="0.25">
      <c r="A175" s="8"/>
      <c r="B175" s="8"/>
      <c r="C175" s="8"/>
      <c r="D175" s="9"/>
      <c r="E175" s="8"/>
      <c r="F175" s="9"/>
      <c r="G175" s="8"/>
      <c r="H175" s="9"/>
      <c r="I175" s="8"/>
      <c r="J175" s="10">
        <f>IF(OR(A175="",$B$3=""),"",IF(OR(E175="отказ",E175="закрыто"),"",IF(AND(H175&lt;&gt;"",H175&lt;=$B$3),"пора: "&amp;IF(G175="","следующий шаг",G175),IF(AND(F175&lt;&gt;"",F175&lt;$B$3,OR(E175="отправлен",E175="нет ответа")),"срок ответа прошёл — можно одно повторное обращение",""))))</f>
      </c>
    </row>
    <row r="176" spans="1:10" x14ac:dyDescent="0.25">
      <c r="A176" s="8"/>
      <c r="B176" s="8"/>
      <c r="C176" s="8"/>
      <c r="D176" s="9"/>
      <c r="E176" s="8"/>
      <c r="F176" s="9"/>
      <c r="G176" s="8"/>
      <c r="H176" s="9"/>
      <c r="I176" s="8"/>
      <c r="J176" s="10">
        <f>IF(OR(A176="",$B$3=""),"",IF(OR(E176="отказ",E176="закрыто"),"",IF(AND(H176&lt;&gt;"",H176&lt;=$B$3),"пора: "&amp;IF(G176="","следующий шаг",G176),IF(AND(F176&lt;&gt;"",F176&lt;$B$3,OR(E176="отправлен",E176="нет ответа")),"срок ответа прошёл — можно одно повторное обращение",""))))</f>
      </c>
    </row>
    <row r="177" spans="1:10" x14ac:dyDescent="0.25">
      <c r="A177" s="8"/>
      <c r="B177" s="8"/>
      <c r="C177" s="8"/>
      <c r="D177" s="9"/>
      <c r="E177" s="8"/>
      <c r="F177" s="9"/>
      <c r="G177" s="8"/>
      <c r="H177" s="9"/>
      <c r="I177" s="8"/>
      <c r="J177" s="10">
        <f>IF(OR(A177="",$B$3=""),"",IF(OR(E177="отказ",E177="закрыто"),"",IF(AND(H177&lt;&gt;"",H177&lt;=$B$3),"пора: "&amp;IF(G177="","следующий шаг",G177),IF(AND(F177&lt;&gt;"",F177&lt;$B$3,OR(E177="отправлен",E177="нет ответа")),"срок ответа прошёл — можно одно повторное обращение",""))))</f>
      </c>
    </row>
    <row r="178" spans="1:10" x14ac:dyDescent="0.25">
      <c r="A178" s="8"/>
      <c r="B178" s="8"/>
      <c r="C178" s="8"/>
      <c r="D178" s="9"/>
      <c r="E178" s="8"/>
      <c r="F178" s="9"/>
      <c r="G178" s="8"/>
      <c r="H178" s="9"/>
      <c r="I178" s="8"/>
      <c r="J178" s="10">
        <f>IF(OR(A178="",$B$3=""),"",IF(OR(E178="отказ",E178="закрыто"),"",IF(AND(H178&lt;&gt;"",H178&lt;=$B$3),"пора: "&amp;IF(G178="","следующий шаг",G178),IF(AND(F178&lt;&gt;"",F178&lt;$B$3,OR(E178="отправлен",E178="нет ответа")),"срок ответа прошёл — можно одно повторное обращение",""))))</f>
      </c>
    </row>
    <row r="179" spans="1:10" x14ac:dyDescent="0.25">
      <c r="A179" s="8"/>
      <c r="B179" s="8"/>
      <c r="C179" s="8"/>
      <c r="D179" s="9"/>
      <c r="E179" s="8"/>
      <c r="F179" s="9"/>
      <c r="G179" s="8"/>
      <c r="H179" s="9"/>
      <c r="I179" s="8"/>
      <c r="J179" s="10">
        <f>IF(OR(A179="",$B$3=""),"",IF(OR(E179="отказ",E179="закрыто"),"",IF(AND(H179&lt;&gt;"",H179&lt;=$B$3),"пора: "&amp;IF(G179="","следующий шаг",G179),IF(AND(F179&lt;&gt;"",F179&lt;$B$3,OR(E179="отправлен",E179="нет ответа")),"срок ответа прошёл — можно одно повторное обращение",""))))</f>
      </c>
    </row>
    <row r="180" spans="1:10" x14ac:dyDescent="0.25">
      <c r="A180" s="8"/>
      <c r="B180" s="8"/>
      <c r="C180" s="8"/>
      <c r="D180" s="9"/>
      <c r="E180" s="8"/>
      <c r="F180" s="9"/>
      <c r="G180" s="8"/>
      <c r="H180" s="9"/>
      <c r="I180" s="8"/>
      <c r="J180" s="10">
        <f>IF(OR(A180="",$B$3=""),"",IF(OR(E180="отказ",E180="закрыто"),"",IF(AND(H180&lt;&gt;"",H180&lt;=$B$3),"пора: "&amp;IF(G180="","следующий шаг",G180),IF(AND(F180&lt;&gt;"",F180&lt;$B$3,OR(E180="отправлен",E180="нет ответа")),"срок ответа прошёл — можно одно повторное обращение",""))))</f>
      </c>
    </row>
    <row r="181" spans="1:10" x14ac:dyDescent="0.25">
      <c r="A181" s="8"/>
      <c r="B181" s="8"/>
      <c r="C181" s="8"/>
      <c r="D181" s="9"/>
      <c r="E181" s="8"/>
      <c r="F181" s="9"/>
      <c r="G181" s="8"/>
      <c r="H181" s="9"/>
      <c r="I181" s="8"/>
      <c r="J181" s="10">
        <f>IF(OR(A181="",$B$3=""),"",IF(OR(E181="отказ",E181="закрыто"),"",IF(AND(H181&lt;&gt;"",H181&lt;=$B$3),"пора: "&amp;IF(G181="","следующий шаг",G181),IF(AND(F181&lt;&gt;"",F181&lt;$B$3,OR(E181="отправлен",E181="нет ответа")),"срок ответа прошёл — можно одно повторное обращение",""))))</f>
      </c>
    </row>
    <row r="182" spans="1:10" x14ac:dyDescent="0.25">
      <c r="A182" s="8"/>
      <c r="B182" s="8"/>
      <c r="C182" s="8"/>
      <c r="D182" s="9"/>
      <c r="E182" s="8"/>
      <c r="F182" s="9"/>
      <c r="G182" s="8"/>
      <c r="H182" s="9"/>
      <c r="I182" s="8"/>
      <c r="J182" s="10">
        <f>IF(OR(A182="",$B$3=""),"",IF(OR(E182="отказ",E182="закрыто"),"",IF(AND(H182&lt;&gt;"",H182&lt;=$B$3),"пора: "&amp;IF(G182="","следующий шаг",G182),IF(AND(F182&lt;&gt;"",F182&lt;$B$3,OR(E182="отправлен",E182="нет ответа")),"срок ответа прошёл — можно одно повторное обращение",""))))</f>
      </c>
    </row>
    <row r="183" spans="1:10" x14ac:dyDescent="0.25">
      <c r="A183" s="8"/>
      <c r="B183" s="8"/>
      <c r="C183" s="8"/>
      <c r="D183" s="9"/>
      <c r="E183" s="8"/>
      <c r="F183" s="9"/>
      <c r="G183" s="8"/>
      <c r="H183" s="9"/>
      <c r="I183" s="8"/>
      <c r="J183" s="10">
        <f>IF(OR(A183="",$B$3=""),"",IF(OR(E183="отказ",E183="закрыто"),"",IF(AND(H183&lt;&gt;"",H183&lt;=$B$3),"пора: "&amp;IF(G183="","следующий шаг",G183),IF(AND(F183&lt;&gt;"",F183&lt;$B$3,OR(E183="отправлен",E183="нет ответа")),"срок ответа прошёл — можно одно повторное обращение",""))))</f>
      </c>
    </row>
    <row r="184" spans="1:10" x14ac:dyDescent="0.25">
      <c r="A184" s="8"/>
      <c r="B184" s="8"/>
      <c r="C184" s="8"/>
      <c r="D184" s="9"/>
      <c r="E184" s="8"/>
      <c r="F184" s="9"/>
      <c r="G184" s="8"/>
      <c r="H184" s="9"/>
      <c r="I184" s="8"/>
      <c r="J184" s="10">
        <f>IF(OR(A184="",$B$3=""),"",IF(OR(E184="отказ",E184="закрыто"),"",IF(AND(H184&lt;&gt;"",H184&lt;=$B$3),"пора: "&amp;IF(G184="","следующий шаг",G184),IF(AND(F184&lt;&gt;"",F184&lt;$B$3,OR(E184="отправлен",E184="нет ответа")),"срок ответа прошёл — можно одно повторное обращение",""))))</f>
      </c>
    </row>
    <row r="185" spans="1:10" x14ac:dyDescent="0.25">
      <c r="A185" s="8"/>
      <c r="B185" s="8"/>
      <c r="C185" s="8"/>
      <c r="D185" s="9"/>
      <c r="E185" s="8"/>
      <c r="F185" s="9"/>
      <c r="G185" s="8"/>
      <c r="H185" s="9"/>
      <c r="I185" s="8"/>
      <c r="J185" s="10">
        <f>IF(OR(A185="",$B$3=""),"",IF(OR(E185="отказ",E185="закрыто"),"",IF(AND(H185&lt;&gt;"",H185&lt;=$B$3),"пора: "&amp;IF(G185="","следующий шаг",G185),IF(AND(F185&lt;&gt;"",F185&lt;$B$3,OR(E185="отправлен",E185="нет ответа")),"срок ответа прошёл — можно одно повторное обращение",""))))</f>
      </c>
    </row>
    <row r="186" spans="1:10" x14ac:dyDescent="0.25">
      <c r="A186" s="8"/>
      <c r="B186" s="8"/>
      <c r="C186" s="8"/>
      <c r="D186" s="9"/>
      <c r="E186" s="8"/>
      <c r="F186" s="9"/>
      <c r="G186" s="8"/>
      <c r="H186" s="9"/>
      <c r="I186" s="8"/>
      <c r="J186" s="10">
        <f>IF(OR(A186="",$B$3=""),"",IF(OR(E186="отказ",E186="закрыто"),"",IF(AND(H186&lt;&gt;"",H186&lt;=$B$3),"пора: "&amp;IF(G186="","следующий шаг",G186),IF(AND(F186&lt;&gt;"",F186&lt;$B$3,OR(E186="отправлен",E186="нет ответа")),"срок ответа прошёл — можно одно повторное обращение",""))))</f>
      </c>
    </row>
    <row r="187" spans="1:10" x14ac:dyDescent="0.25">
      <c r="A187" s="8"/>
      <c r="B187" s="8"/>
      <c r="C187" s="8"/>
      <c r="D187" s="9"/>
      <c r="E187" s="8"/>
      <c r="F187" s="9"/>
      <c r="G187" s="8"/>
      <c r="H187" s="9"/>
      <c r="I187" s="8"/>
      <c r="J187" s="10">
        <f>IF(OR(A187="",$B$3=""),"",IF(OR(E187="отказ",E187="закрыто"),"",IF(AND(H187&lt;&gt;"",H187&lt;=$B$3),"пора: "&amp;IF(G187="","следующий шаг",G187),IF(AND(F187&lt;&gt;"",F187&lt;$B$3,OR(E187="отправлен",E187="нет ответа")),"срок ответа прошёл — можно одно повторное обращение",""))))</f>
      </c>
    </row>
    <row r="188" spans="1:10" x14ac:dyDescent="0.25">
      <c r="A188" s="8"/>
      <c r="B188" s="8"/>
      <c r="C188" s="8"/>
      <c r="D188" s="9"/>
      <c r="E188" s="8"/>
      <c r="F188" s="9"/>
      <c r="G188" s="8"/>
      <c r="H188" s="9"/>
      <c r="I188" s="8"/>
      <c r="J188" s="10">
        <f>IF(OR(A188="",$B$3=""),"",IF(OR(E188="отказ",E188="закрыто"),"",IF(AND(H188&lt;&gt;"",H188&lt;=$B$3),"пора: "&amp;IF(G188="","следующий шаг",G188),IF(AND(F188&lt;&gt;"",F188&lt;$B$3,OR(E188="отправлен",E188="нет ответа")),"срок ответа прошёл — можно одно повторное обращение",""))))</f>
      </c>
    </row>
    <row r="189" spans="1:10" x14ac:dyDescent="0.25">
      <c r="A189" s="8"/>
      <c r="B189" s="8"/>
      <c r="C189" s="8"/>
      <c r="D189" s="9"/>
      <c r="E189" s="8"/>
      <c r="F189" s="9"/>
      <c r="G189" s="8"/>
      <c r="H189" s="9"/>
      <c r="I189" s="8"/>
      <c r="J189" s="10">
        <f>IF(OR(A189="",$B$3=""),"",IF(OR(E189="отказ",E189="закрыто"),"",IF(AND(H189&lt;&gt;"",H189&lt;=$B$3),"пора: "&amp;IF(G189="","следующий шаг",G189),IF(AND(F189&lt;&gt;"",F189&lt;$B$3,OR(E189="отправлен",E189="нет ответа")),"срок ответа прошёл — можно одно повторное обращение",""))))</f>
      </c>
    </row>
    <row r="190" spans="1:10" x14ac:dyDescent="0.25">
      <c r="A190" s="8"/>
      <c r="B190" s="8"/>
      <c r="C190" s="8"/>
      <c r="D190" s="9"/>
      <c r="E190" s="8"/>
      <c r="F190" s="9"/>
      <c r="G190" s="8"/>
      <c r="H190" s="9"/>
      <c r="I190" s="8"/>
      <c r="J190" s="10">
        <f>IF(OR(A190="",$B$3=""),"",IF(OR(E190="отказ",E190="закрыто"),"",IF(AND(H190&lt;&gt;"",H190&lt;=$B$3),"пора: "&amp;IF(G190="","следующий шаг",G190),IF(AND(F190&lt;&gt;"",F190&lt;$B$3,OR(E190="отправлен",E190="нет ответа")),"срок ответа прошёл — можно одно повторное обращение",""))))</f>
      </c>
    </row>
    <row r="191" spans="1:10" x14ac:dyDescent="0.25">
      <c r="A191" s="8"/>
      <c r="B191" s="8"/>
      <c r="C191" s="8"/>
      <c r="D191" s="9"/>
      <c r="E191" s="8"/>
      <c r="F191" s="9"/>
      <c r="G191" s="8"/>
      <c r="H191" s="9"/>
      <c r="I191" s="8"/>
      <c r="J191" s="10">
        <f>IF(OR(A191="",$B$3=""),"",IF(OR(E191="отказ",E191="закрыто"),"",IF(AND(H191&lt;&gt;"",H191&lt;=$B$3),"пора: "&amp;IF(G191="","следующий шаг",G191),IF(AND(F191&lt;&gt;"",F191&lt;$B$3,OR(E191="отправлен",E191="нет ответа")),"срок ответа прошёл — можно одно повторное обращение",""))))</f>
      </c>
    </row>
    <row r="192" spans="1:10" x14ac:dyDescent="0.25">
      <c r="A192" s="8"/>
      <c r="B192" s="8"/>
      <c r="C192" s="8"/>
      <c r="D192" s="9"/>
      <c r="E192" s="8"/>
      <c r="F192" s="9"/>
      <c r="G192" s="8"/>
      <c r="H192" s="9"/>
      <c r="I192" s="8"/>
      <c r="J192" s="10">
        <f>IF(OR(A192="",$B$3=""),"",IF(OR(E192="отказ",E192="закрыто"),"",IF(AND(H192&lt;&gt;"",H192&lt;=$B$3),"пора: "&amp;IF(G192="","следующий шаг",G192),IF(AND(F192&lt;&gt;"",F192&lt;$B$3,OR(E192="отправлен",E192="нет ответа")),"срок ответа прошёл — можно одно повторное обращение",""))))</f>
      </c>
    </row>
    <row r="193" spans="1:10" x14ac:dyDescent="0.25">
      <c r="A193" s="8"/>
      <c r="B193" s="8"/>
      <c r="C193" s="8"/>
      <c r="D193" s="9"/>
      <c r="E193" s="8"/>
      <c r="F193" s="9"/>
      <c r="G193" s="8"/>
      <c r="H193" s="9"/>
      <c r="I193" s="8"/>
      <c r="J193" s="10">
        <f>IF(OR(A193="",$B$3=""),"",IF(OR(E193="отказ",E193="закрыто"),"",IF(AND(H193&lt;&gt;"",H193&lt;=$B$3),"пора: "&amp;IF(G193="","следующий шаг",G193),IF(AND(F193&lt;&gt;"",F193&lt;$B$3,OR(E193="отправлен",E193="нет ответа")),"срок ответа прошёл — можно одно повторное обращение",""))))</f>
      </c>
    </row>
    <row r="194" spans="1:10" x14ac:dyDescent="0.25">
      <c r="A194" s="8"/>
      <c r="B194" s="8"/>
      <c r="C194" s="8"/>
      <c r="D194" s="9"/>
      <c r="E194" s="8"/>
      <c r="F194" s="9"/>
      <c r="G194" s="8"/>
      <c r="H194" s="9"/>
      <c r="I194" s="8"/>
      <c r="J194" s="10">
        <f>IF(OR(A194="",$B$3=""),"",IF(OR(E194="отказ",E194="закрыто"),"",IF(AND(H194&lt;&gt;"",H194&lt;=$B$3),"пора: "&amp;IF(G194="","следующий шаг",G194),IF(AND(F194&lt;&gt;"",F194&lt;$B$3,OR(E194="отправлен",E194="нет ответа")),"срок ответа прошёл — можно одно повторное обращение",""))))</f>
      </c>
    </row>
    <row r="195" spans="1:10" x14ac:dyDescent="0.25">
      <c r="A195" s="8"/>
      <c r="B195" s="8"/>
      <c r="C195" s="8"/>
      <c r="D195" s="9"/>
      <c r="E195" s="8"/>
      <c r="F195" s="9"/>
      <c r="G195" s="8"/>
      <c r="H195" s="9"/>
      <c r="I195" s="8"/>
      <c r="J195" s="10">
        <f>IF(OR(A195="",$B$3=""),"",IF(OR(E195="отказ",E195="закрыто"),"",IF(AND(H195&lt;&gt;"",H195&lt;=$B$3),"пора: "&amp;IF(G195="","следующий шаг",G195),IF(AND(F195&lt;&gt;"",F195&lt;$B$3,OR(E195="отправлен",E195="нет ответа")),"срок ответа прошёл — можно одно повторное обращение",""))))</f>
      </c>
    </row>
    <row r="196" spans="1:10" x14ac:dyDescent="0.25">
      <c r="A196" s="8"/>
      <c r="B196" s="8"/>
      <c r="C196" s="8"/>
      <c r="D196" s="9"/>
      <c r="E196" s="8"/>
      <c r="F196" s="9"/>
      <c r="G196" s="8"/>
      <c r="H196" s="9"/>
      <c r="I196" s="8"/>
      <c r="J196" s="10">
        <f>IF(OR(A196="",$B$3=""),"",IF(OR(E196="отказ",E196="закрыто"),"",IF(AND(H196&lt;&gt;"",H196&lt;=$B$3),"пора: "&amp;IF(G196="","следующий шаг",G196),IF(AND(F196&lt;&gt;"",F196&lt;$B$3,OR(E196="отправлен",E196="нет ответа")),"срок ответа прошёл — можно одно повторное обращение",""))))</f>
      </c>
    </row>
    <row r="197" spans="1:10" x14ac:dyDescent="0.25">
      <c r="A197" s="8"/>
      <c r="B197" s="8"/>
      <c r="C197" s="8"/>
      <c r="D197" s="9"/>
      <c r="E197" s="8"/>
      <c r="F197" s="9"/>
      <c r="G197" s="8"/>
      <c r="H197" s="9"/>
      <c r="I197" s="8"/>
      <c r="J197" s="10">
        <f>IF(OR(A197="",$B$3=""),"",IF(OR(E197="отказ",E197="закрыто"),"",IF(AND(H197&lt;&gt;"",H197&lt;=$B$3),"пора: "&amp;IF(G197="","следующий шаг",G197),IF(AND(F197&lt;&gt;"",F197&lt;$B$3,OR(E197="отправлен",E197="нет ответа")),"срок ответа прошёл — можно одно повторное обращение",""))))</f>
      </c>
    </row>
    <row r="198" spans="1:10" x14ac:dyDescent="0.25">
      <c r="A198" s="8"/>
      <c r="B198" s="8"/>
      <c r="C198" s="8"/>
      <c r="D198" s="9"/>
      <c r="E198" s="8"/>
      <c r="F198" s="9"/>
      <c r="G198" s="8"/>
      <c r="H198" s="9"/>
      <c r="I198" s="8"/>
      <c r="J198" s="10">
        <f>IF(OR(A198="",$B$3=""),"",IF(OR(E198="отказ",E198="закрыто"),"",IF(AND(H198&lt;&gt;"",H198&lt;=$B$3),"пора: "&amp;IF(G198="","следующий шаг",G198),IF(AND(F198&lt;&gt;"",F198&lt;$B$3,OR(E198="отправлен",E198="нет ответа")),"срок ответа прошёл — можно одно повторное обращение",""))))</f>
      </c>
    </row>
    <row r="199" spans="1:10" x14ac:dyDescent="0.25">
      <c r="A199" s="8"/>
      <c r="B199" s="8"/>
      <c r="C199" s="8"/>
      <c r="D199" s="9"/>
      <c r="E199" s="8"/>
      <c r="F199" s="9"/>
      <c r="G199" s="8"/>
      <c r="H199" s="9"/>
      <c r="I199" s="8"/>
      <c r="J199" s="10">
        <f>IF(OR(A199="",$B$3=""),"",IF(OR(E199="отказ",E199="закрыто"),"",IF(AND(H199&lt;&gt;"",H199&lt;=$B$3),"пора: "&amp;IF(G199="","следующий шаг",G199),IF(AND(F199&lt;&gt;"",F199&lt;$B$3,OR(E199="отправлен",E199="нет ответа")),"срок ответа прошёл — можно одно повторное обращение",""))))</f>
      </c>
    </row>
    <row r="200" spans="1:10" x14ac:dyDescent="0.25">
      <c r="A200" s="8"/>
      <c r="B200" s="8"/>
      <c r="C200" s="8"/>
      <c r="D200" s="9"/>
      <c r="E200" s="8"/>
      <c r="F200" s="9"/>
      <c r="G200" s="8"/>
      <c r="H200" s="9"/>
      <c r="I200" s="8"/>
      <c r="J200" s="10">
        <f>IF(OR(A200="",$B$3=""),"",IF(OR(E200="отказ",E200="закрыто"),"",IF(AND(H200&lt;&gt;"",H200&lt;=$B$3),"пора: "&amp;IF(G200="","следующий шаг",G200),IF(AND(F200&lt;&gt;"",F200&lt;$B$3,OR(E200="отправлен",E200="нет ответа")),"срок ответа прошёл — можно одно повторное обращение",""))))</f>
      </c>
    </row>
    <row r="201" spans="1:10" x14ac:dyDescent="0.25">
      <c r="A201" s="8"/>
      <c r="B201" s="8"/>
      <c r="C201" s="8"/>
      <c r="D201" s="9"/>
      <c r="E201" s="8"/>
      <c r="F201" s="9"/>
      <c r="G201" s="8"/>
      <c r="H201" s="9"/>
      <c r="I201" s="8"/>
      <c r="J201" s="10">
        <f>IF(OR(A201="",$B$3=""),"",IF(OR(E201="отказ",E201="закрыто"),"",IF(AND(H201&lt;&gt;"",H201&lt;=$B$3),"пора: "&amp;IF(G201="","следующий шаг",G201),IF(AND(F201&lt;&gt;"",F201&lt;$B$3,OR(E201="отправлен",E201="нет ответа")),"срок ответа прошёл — можно одно повторное обращение",""))))</f>
      </c>
    </row>
    <row r="202" spans="1:10" x14ac:dyDescent="0.25">
      <c r="A202" s="8"/>
      <c r="B202" s="8"/>
      <c r="C202" s="8"/>
      <c r="D202" s="9"/>
      <c r="E202" s="8"/>
      <c r="F202" s="9"/>
      <c r="G202" s="8"/>
      <c r="H202" s="9"/>
      <c r="I202" s="8"/>
      <c r="J202" s="10">
        <f>IF(OR(A202="",$B$3=""),"",IF(OR(E202="отказ",E202="закрыто"),"",IF(AND(H202&lt;&gt;"",H202&lt;=$B$3),"пора: "&amp;IF(G202="","следующий шаг",G202),IF(AND(F202&lt;&gt;"",F202&lt;$B$3,OR(E202="отправлен",E202="нет ответа")),"срок ответа прошёл — можно одно повторное обращение",""))))</f>
      </c>
    </row>
    <row r="203" spans="1:10" x14ac:dyDescent="0.25">
      <c r="A203" s="8"/>
      <c r="B203" s="8"/>
      <c r="C203" s="8"/>
      <c r="D203" s="9"/>
      <c r="E203" s="8"/>
      <c r="F203" s="9"/>
      <c r="G203" s="8"/>
      <c r="H203" s="9"/>
      <c r="I203" s="8"/>
      <c r="J203" s="10">
        <f>IF(OR(A203="",$B$3=""),"",IF(OR(E203="отказ",E203="закрыто"),"",IF(AND(H203&lt;&gt;"",H203&lt;=$B$3),"пора: "&amp;IF(G203="","следующий шаг",G203),IF(AND(F203&lt;&gt;"",F203&lt;$B$3,OR(E203="отправлен",E203="нет ответа")),"срок ответа прошёл — можно одно повторное обращение",""))))</f>
      </c>
    </row>
    <row r="204" spans="1:10" x14ac:dyDescent="0.25">
      <c r="A204" s="8"/>
      <c r="B204" s="8"/>
      <c r="C204" s="8"/>
      <c r="D204" s="9"/>
      <c r="E204" s="8"/>
      <c r="F204" s="9"/>
      <c r="G204" s="8"/>
      <c r="H204" s="9"/>
      <c r="I204" s="8"/>
      <c r="J204" s="10">
        <f>IF(OR(A204="",$B$3=""),"",IF(OR(E204="отказ",E204="закрыто"),"",IF(AND(H204&lt;&gt;"",H204&lt;=$B$3),"пора: "&amp;IF(G204="","следующий шаг",G204),IF(AND(F204&lt;&gt;"",F204&lt;$B$3,OR(E204="отправлен",E204="нет ответа")),"срок ответа прошёл — можно одно повторное обращение",""))))</f>
      </c>
    </row>
    <row r="205" spans="1:10" x14ac:dyDescent="0.25">
      <c r="A205" s="8"/>
      <c r="B205" s="8"/>
      <c r="C205" s="8"/>
      <c r="D205" s="9"/>
      <c r="E205" s="8"/>
      <c r="F205" s="9"/>
      <c r="G205" s="8"/>
      <c r="H205" s="9"/>
      <c r="I205" s="8"/>
      <c r="J205" s="10">
        <f>IF(OR(A205="",$B$3=""),"",IF(OR(E205="отказ",E205="закрыто"),"",IF(AND(H205&lt;&gt;"",H205&lt;=$B$3),"пора: "&amp;IF(G205="","следующий шаг",G205),IF(AND(F205&lt;&gt;"",F205&lt;$B$3,OR(E205="отправлен",E205="нет ответа")),"срок ответа прошёл — можно одно повторное обращение",""))))</f>
      </c>
    </row>
    <row r="206" spans="1:10" x14ac:dyDescent="0.25">
      <c r="A206" s="8"/>
      <c r="B206" s="8"/>
      <c r="C206" s="8"/>
      <c r="D206" s="9"/>
      <c r="E206" s="8"/>
      <c r="F206" s="9"/>
      <c r="G206" s="8"/>
      <c r="H206" s="9"/>
      <c r="I206" s="8"/>
      <c r="J206" s="10">
        <f>IF(OR(A206="",$B$3=""),"",IF(OR(E206="отказ",E206="закрыто"),"",IF(AND(H206&lt;&gt;"",H206&lt;=$B$3),"пора: "&amp;IF(G206="","следующий шаг",G206),IF(AND(F206&lt;&gt;"",F206&lt;$B$3,OR(E206="отправлен",E206="нет ответа")),"срок ответа прошёл — можно одно повторное обращение",""))))</f>
      </c>
    </row>
    <row r="207" spans="1:10" x14ac:dyDescent="0.25">
      <c r="A207" s="8"/>
      <c r="B207" s="8"/>
      <c r="C207" s="8"/>
      <c r="D207" s="9"/>
      <c r="E207" s="8"/>
      <c r="F207" s="9"/>
      <c r="G207" s="8"/>
      <c r="H207" s="9"/>
      <c r="I207" s="8"/>
      <c r="J207" s="10">
        <f>IF(OR(A207="",$B$3=""),"",IF(OR(E207="отказ",E207="закрыто"),"",IF(AND(H207&lt;&gt;"",H207&lt;=$B$3),"пора: "&amp;IF(G207="","следующий шаг",G207),IF(AND(F207&lt;&gt;"",F207&lt;$B$3,OR(E207="отправлен",E207="нет ответа")),"срок ответа прошёл — можно одно повторное обращение",""))))</f>
      </c>
    </row>
    <row r="208" spans="1:10" x14ac:dyDescent="0.25">
      <c r="A208" s="8"/>
      <c r="B208" s="8"/>
      <c r="C208" s="8"/>
      <c r="D208" s="9"/>
      <c r="E208" s="8"/>
      <c r="F208" s="9"/>
      <c r="G208" s="8"/>
      <c r="H208" s="9"/>
      <c r="I208" s="8"/>
      <c r="J208" s="10">
        <f>IF(OR(A208="",$B$3=""),"",IF(OR(E208="отказ",E208="закрыто"),"",IF(AND(H208&lt;&gt;"",H208&lt;=$B$3),"пора: "&amp;IF(G208="","следующий шаг",G208),IF(AND(F208&lt;&gt;"",F208&lt;$B$3,OR(E208="отправлен",E208="нет ответа")),"срок ответа прошёл — можно одно повторное обращение",""))))</f>
      </c>
    </row>
  </sheetData>
  <autoFilter ref="A8:J208"/>
  <mergeCells count="4">
    <mergeCell ref="E3:G3"/>
    <mergeCell ref="E4:G4"/>
    <mergeCell ref="E5:G5"/>
    <mergeCell ref="E6:G6"/>
  </mergeCells>
  <conditionalFormatting sqref="A9:J208">
    <cfRule type="expression" dxfId="1" priority="1">
      <formula>$J9&lt;&gt;""</formula>
    </cfRule>
  </conditionalFormatting>
  <dataValidations count="2">
    <dataValidation type="list" allowBlank="1" sqref="E10:E208">
      <formula1>"отправлен,ответили,приглашение,собеседование,нет ответа,отказ,закрыто"</formula1>
    </dataValidation>
    <dataValidation type="list" allowBlank="1" sqref="E9:E208">
      <formula1>"отправлен,ответили,приглашение,собеседование,нет ответа,отказ,закрыто"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38</v>
      </c>
    </row>
    <row r="3" spans="1:1" x14ac:dyDescent="0.25">
      <c r="A3" s="11" t="s">
        <v>39</v>
      </c>
    </row>
    <row r="4" spans="1:1" x14ac:dyDescent="0.25">
      <c r="A4" s="11" t="s">
        <v>40</v>
      </c>
    </row>
    <row r="5" spans="1:1" x14ac:dyDescent="0.25">
      <c r="A5" s="11" t="s">
        <v>41</v>
      </c>
    </row>
    <row r="6" spans="1:1" x14ac:dyDescent="0.25">
      <c r="A6" s="11" t="s">
        <v>42</v>
      </c>
    </row>
    <row r="7" spans="1:1" x14ac:dyDescent="0.25">
      <c r="A7" s="11" t="s">
        <v>43</v>
      </c>
    </row>
    <row r="9" spans="1:1" x14ac:dyDescent="0.25">
      <c r="A9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Журнал</vt:lpstr>
      <vt:lpstr>Пример</vt:lpstr>
      <vt:lpstr>Как заполнять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kurer-msk.ru</dc:creator>
  <dc:title>Журнал поиска работы</dc:title>
  <dc:subject/>
  <dc:description/>
  <cp:keywords/>
  <cp:category/>
  <cp:lastModifiedBy>Unknown</cp:lastModifiedBy>
  <dcterms:created xsi:type="dcterms:W3CDTF">2026-10-17T21:37:47Z</dcterms:created>
  <dcterms:modified xsi:type="dcterms:W3CDTF">2026-10-17T21:37:47Z</dcterms:modified>
</cp:coreProperties>
</file>