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Неделя" state="visible" r:id="rId4"/>
    <sheet sheetId="2" name="Как заполнять" state="visible" r:id="rId5"/>
  </sheets>
  <calcPr calcId="171027" fullCalcOnLoad="1"/>
</workbook>
</file>

<file path=xl/sharedStrings.xml><?xml version="1.0" encoding="utf-8"?>
<sst xmlns="http://schemas.openxmlformats.org/spreadsheetml/2006/main" count="30" uniqueCount="30">
  <si>
    <t>Планировщик недели с подработкой</t>
  </si>
  <si>
    <t>Порядок: сначала обязательное и сон, потом свободные окна, потом выходы на подработку. Один вечер и один день без работы оставьте пустыми до всего остального.</t>
  </si>
  <si>
    <t>День</t>
  </si>
  <si>
    <t>Обязательное: что и когда</t>
  </si>
  <si>
    <t>Обязательное, ч</t>
  </si>
  <si>
    <t>Сон, ч</t>
  </si>
  <si>
    <t>Дорога, ч</t>
  </si>
  <si>
    <t>Свободно, ч</t>
  </si>
  <si>
    <t>Выходы на подработку: когда, формат</t>
  </si>
  <si>
    <t>Подработка, ч</t>
  </si>
  <si>
    <t>Дорога к подработке, ч</t>
  </si>
  <si>
    <t>Проверка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</si>
  <si>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</si>
  <si>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</si>
  <si>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</si>
  <si>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</si>
  <si>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</si>
  <si>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</si>
  <si>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</si>
  <si>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Итого за неделю</t>
  </si>
  <si>
    <t>Итог недели</t>
  </si>
  <si>
    <t>Деньги за неделю, ₽</t>
  </si>
  <si>
    <t>Остаток за час всего времени, ₽</t>
  </si>
  <si>
    <t>Как заполнять планировщик</t>
  </si>
  <si>
    <t>1. Обязательное: работа или учёба с реальным концом, семья и дела — в часах. Сон — сколько вам нужно. Дорога — на обязательное.</t>
  </si>
  <si>
    <t>2. «Свободно» считается само: 24 часа минус обязательное, сон и дорога. Если свободно меньше 10 часов за неделю, подработка будет разовой.</t>
  </si>
  <si>
    <t>3. Выходы на подработку: когда и в каком формате, часы и дорога к ней. «Проверка» скажет, помещается ли выход в свободное время.</t>
  </si>
  <si>
    <t>4. До заполнения выходов оставьте один вечер и один день без работы — поставьте у них 0 часов подработки.</t>
  </si>
  <si>
    <t>5. В конце недели впишите деньги — таблица посчитает остаток за час с дорогой. Деньги по сменам удобно вести в «Журнале смен» из библиотеки.</t>
  </si>
  <si>
    <t>kurer-msk.ru/biblioteka/ — бесплатный шаблон, без регистрации.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</si>
</sst>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 ##0"/>
    <numFmt numFmtId="166" formatCode="# ##0.00"/>
  </numFmts>
  <fonts count="9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45554D"/>
      <sz val="10"/>
      <name val="Arial"/>
    </font>
    <font>
      <b/>
      <color rgb="FFFFFFFF"/>
      <sz val="10"/>
      <name val="Arial"/>
    </font>
    <font>
      <b/>
      <sz val="10"/>
      <name val="Arial"/>
    </font>
    <font>
      <sz val="10"/>
      <name val="Arial"/>
    </font>
    <font>
      <b/>
      <sz val="11"/>
      <name val="Arial"/>
    </font>
    <font>
      <sz val="11"/>
      <name val="Arial"/>
    </font>
    <font>
      <color rgb="FF5D6C64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0F1B16"/>
      </patternFill>
    </fill>
    <fill>
      <patternFill patternType="solid">
        <fgColor rgb="FFF3F5F3"/>
      </patternFill>
    </fill>
    <fill>
      <patternFill patternType="solid">
        <fgColor rgb="FFE7F4EB"/>
      </patternFill>
    </fill>
  </fills>
  <borders count="2">
    <border>
      <left/>
      <right/>
      <top/>
      <bottom/>
      <diagonal/>
    </border>
    <border>
      <left style="thin">
        <color rgb="FFC9D2CC"/>
      </left>
      <right style="thin">
        <color rgb="FFC9D2CC"/>
      </right>
      <top style="thin">
        <color rgb="FFC9D2CC"/>
      </top>
      <bottom style="thin">
        <color rgb="FFC9D2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164" fontId="5" fillId="3" borderId="1" xfId="0" applyNumberFormat="1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4" fillId="4" borderId="1" xfId="0" applyFont="1" applyFill="1" applyBorder="1"/>
    <xf numFmtId="164" fontId="4" fillId="4" borderId="1" xfId="0" applyNumberFormat="1" applyFont="1" applyFill="1" applyBorder="1"/>
    <xf numFmtId="0" fontId="6" fillId="0" borderId="0" xfId="0" applyFont="1"/>
    <xf numFmtId="0" fontId="5" fillId="0" borderId="0" xfId="0" applyFont="1"/>
    <xf numFmtId="165" fontId="0" fillId="0" borderId="1" xfId="0" applyNumberFormat="1" applyBorder="1"/>
    <xf numFmtId="166" fontId="0" fillId="3" borderId="1" xfId="0" applyNumberFormat="1" applyFill="1" applyBorder="1"/>
    <xf numFmtId="0" fontId="7" fillId="0" borderId="0" xfId="0" applyFont="1" applyAlignment="1">
      <alignment vertical="top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2" customWidth="1"/>
    <col min="4" max="4" width="8" customWidth="1"/>
    <col min="6" max="6" width="10" customWidth="1"/>
    <col min="7" max="7" width="30" customWidth="1"/>
    <col min="8" max="8" width="11" customWidth="1"/>
    <col min="9" max="9" width="12" customWidth="1"/>
    <col min="10" max="10" width="2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32" customHeight="1" spans="1:1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ht="34" customHeight="1" spans="1:10" x14ac:dyDescent="0.25">
      <c r="A5" s="4" t="s">
        <v>12</v>
      </c>
      <c r="B5" s="5"/>
      <c r="C5" s="6"/>
      <c r="D5" s="6"/>
      <c r="E5" s="6"/>
      <c r="F5" s="7">
        <f>IF(COUNT(C5,D5,E5)&lt;3,"",24-C5-D5-E5)</f>
      </c>
      <c r="G5" s="5"/>
      <c r="H5" s="6"/>
      <c r="I5" s="6"/>
      <c r="J5" s="8">
        <f>IF(OR(F5="",H5="",I5=""),"",IF(H5+I5&gt;F5,"не помещается: "&amp;ROUND(H5+I5-F5,1)&amp;" ч сверх",IF(H5=0,"день без подработки","помещается")))</f>
      </c>
    </row>
    <row r="6" ht="34" customHeight="1" spans="1:10" x14ac:dyDescent="0.25">
      <c r="A6" s="4" t="s">
        <v>13</v>
      </c>
      <c r="B6" s="5"/>
      <c r="C6" s="6"/>
      <c r="D6" s="6"/>
      <c r="E6" s="6"/>
      <c r="F6" s="7">
        <f>IF(COUNT(C6,D6,E6)&lt;3,"",24-C6-D6-E6)</f>
      </c>
      <c r="G6" s="5"/>
      <c r="H6" s="6"/>
      <c r="I6" s="6"/>
      <c r="J6" s="8">
        <f>IF(OR(F6="",H6="",I6=""),"",IF(H6+I6&gt;F6,"не помещается: "&amp;ROUND(H6+I6-F6,1)&amp;" ч сверх",IF(H6=0,"день без подработки","помещается")))</f>
      </c>
    </row>
    <row r="7" ht="34" customHeight="1" spans="1:10" x14ac:dyDescent="0.25">
      <c r="A7" s="4" t="s">
        <v>14</v>
      </c>
      <c r="B7" s="5"/>
      <c r="C7" s="6"/>
      <c r="D7" s="6"/>
      <c r="E7" s="6"/>
      <c r="F7" s="7">
        <f>IF(COUNT(C7,D7,E7)&lt;3,"",24-C7-D7-E7)</f>
      </c>
      <c r="G7" s="5"/>
      <c r="H7" s="6"/>
      <c r="I7" s="6"/>
      <c r="J7" s="8">
        <f>IF(OR(F7="",H7="",I7=""),"",IF(H7+I7&gt;F7,"не помещается: "&amp;ROUND(H7+I7-F7,1)&amp;" ч сверх",IF(H7=0,"день без подработки","помещается")))</f>
      </c>
    </row>
    <row r="8" ht="34" customHeight="1" spans="1:10" x14ac:dyDescent="0.25">
      <c r="A8" s="4" t="s">
        <v>15</v>
      </c>
      <c r="B8" s="5"/>
      <c r="C8" s="6"/>
      <c r="D8" s="6"/>
      <c r="E8" s="6"/>
      <c r="F8" s="7">
        <f>IF(COUNT(C8,D8,E8)&lt;3,"",24-C8-D8-E8)</f>
      </c>
      <c r="G8" s="5"/>
      <c r="H8" s="6"/>
      <c r="I8" s="6"/>
      <c r="J8" s="8">
        <f>IF(OR(F8="",H8="",I8=""),"",IF(H8+I8&gt;F8,"не помещается: "&amp;ROUND(H8+I8-F8,1)&amp;" ч сверх",IF(H8=0,"день без подработки","помещается")))</f>
      </c>
    </row>
    <row r="9" ht="34" customHeight="1" spans="1:10" x14ac:dyDescent="0.25">
      <c r="A9" s="4" t="s">
        <v>16</v>
      </c>
      <c r="B9" s="5"/>
      <c r="C9" s="6"/>
      <c r="D9" s="6"/>
      <c r="E9" s="6"/>
      <c r="F9" s="7">
        <f>IF(COUNT(C9,D9,E9)&lt;3,"",24-C9-D9-E9)</f>
      </c>
      <c r="G9" s="5"/>
      <c r="H9" s="6"/>
      <c r="I9" s="6"/>
      <c r="J9" s="8">
        <f>IF(OR(F9="",H9="",I9=""),"",IF(H9+I9&gt;F9,"не помещается: "&amp;ROUND(H9+I9-F9,1)&amp;" ч сверх",IF(H9=0,"день без подработки","помещается")))</f>
      </c>
    </row>
    <row r="10" ht="34" customHeight="1" spans="1:10" x14ac:dyDescent="0.25">
      <c r="A10" s="4" t="s">
        <v>17</v>
      </c>
      <c r="B10" s="5"/>
      <c r="C10" s="6"/>
      <c r="D10" s="6"/>
      <c r="E10" s="6"/>
      <c r="F10" s="7">
        <f>IF(COUNT(C10,D10,E10)&lt;3,"",24-C10-D10-E10)</f>
      </c>
      <c r="G10" s="5"/>
      <c r="H10" s="6"/>
      <c r="I10" s="6"/>
      <c r="J10" s="8">
        <f>IF(OR(F10="",H10="",I10=""),"",IF(H10+I10&gt;F10,"не помещается: "&amp;ROUND(H10+I10-F10,1)&amp;" ч сверх",IF(H10=0,"день без подработки","помещается")))</f>
      </c>
    </row>
    <row r="11" ht="34" customHeight="1" spans="1:10" x14ac:dyDescent="0.25">
      <c r="A11" s="4" t="s">
        <v>18</v>
      </c>
      <c r="B11" s="5"/>
      <c r="C11" s="6"/>
      <c r="D11" s="6"/>
      <c r="E11" s="6"/>
      <c r="F11" s="7">
        <f>IF(COUNT(C11,D11,E11)&lt;3,"",24-C11-D11-E11)</f>
      </c>
      <c r="G11" s="5"/>
      <c r="H11" s="6"/>
      <c r="I11" s="6"/>
      <c r="J11" s="8">
        <f>IF(OR(F11="",H11="",I11=""),"",IF(H11+I11&gt;F11,"не помещается: "&amp;ROUND(H11+I11-F11,1)&amp;" ч сверх",IF(H11=0,"день без подработки","помещается")))</f>
      </c>
    </row>
    <row r="12" spans="1:10" x14ac:dyDescent="0.25">
      <c r="A12" s="9" t="s">
        <v>19</v>
      </c>
      <c r="B12" s="9"/>
      <c r="C12" s="10">
        <f>SUM(C5:C11)</f>
      </c>
      <c r="D12" s="10">
        <f>SUM(D5:D11)</f>
      </c>
      <c r="E12" s="10">
        <f>SUM(E5:E11)</f>
      </c>
      <c r="F12" s="10">
        <f>SUM(F5:F11)</f>
      </c>
      <c r="G12" s="9"/>
      <c r="H12" s="10">
        <f>SUM(H5:H11)</f>
      </c>
      <c r="I12" s="10">
        <f>SUM(I5:I11)</f>
      </c>
      <c r="J12" s="9">
        <f>COUNTIF(H5:H11,0)&amp;" дн. без подработки"</f>
      </c>
    </row>
    <row r="14" spans="1:1" x14ac:dyDescent="0.25">
      <c r="A14" s="11" t="s">
        <v>20</v>
      </c>
    </row>
    <row r="15" spans="1:3" x14ac:dyDescent="0.25">
      <c r="A15" s="12" t="s">
        <v>21</v>
      </c>
      <c r="C15" s="13"/>
    </row>
    <row r="16" spans="1:3" x14ac:dyDescent="0.25">
      <c r="A16" s="12" t="s">
        <v>22</v>
      </c>
      <c r="C16" s="14">
        <f>IF(OR(C15="",H12+I12=0),"",ROUND(C15/(H12+I12),2))</f>
      </c>
    </row>
  </sheetData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23</v>
      </c>
    </row>
    <row r="3" spans="1:1" x14ac:dyDescent="0.25">
      <c r="A3" s="15" t="s">
        <v>24</v>
      </c>
    </row>
    <row r="4" spans="1:1" x14ac:dyDescent="0.25">
      <c r="A4" s="15" t="s">
        <v>25</v>
      </c>
    </row>
    <row r="5" spans="1:1" x14ac:dyDescent="0.25">
      <c r="A5" s="15" t="s">
        <v>26</v>
      </c>
    </row>
    <row r="6" spans="1:1" x14ac:dyDescent="0.25">
      <c r="A6" s="15" t="s">
        <v>27</v>
      </c>
    </row>
    <row r="7" spans="1:1" x14ac:dyDescent="0.25">
      <c r="A7" s="15" t="s">
        <v>28</v>
      </c>
    </row>
    <row r="9" spans="1:1" x14ac:dyDescent="0.25">
      <c r="A9" s="1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Неделя</vt:lpstr>
      <vt:lpstr>Как заполнять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kurer-msk.ru</dc:creator>
  <dc:title>Планировщик недели с подработкой</dc:title>
  <dc:subject/>
  <dc:description/>
  <cp:keywords/>
  <cp:category/>
  <cp:lastModifiedBy>Unknown</cp:lastModifiedBy>
  <dcterms:created xsi:type="dcterms:W3CDTF">2026-10-17T20:35:11Z</dcterms:created>
  <dcterms:modified xsi:type="dcterms:W3CDTF">2026-10-17T20:35:11Z</dcterms:modified>
</cp:coreProperties>
</file>