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" state="visible" r:id="rId4"/>
    <sheet sheetId="2" name="Пример" state="visible" r:id="rId5"/>
    <sheet sheetId="3" name="Как заполнять" state="visible" r:id="rId6"/>
  </sheets>
  <calcPr calcId="171027" fullCalcOnLoad="1"/>
</workbook>
</file>

<file path=xl/sharedStrings.xml><?xml version="1.0" encoding="utf-8"?>
<sst xmlns="http://schemas.openxmlformats.org/spreadsheetml/2006/main" count="90" uniqueCount="43">
  <si>
    <t>Окупится ли покупка для работы</t>
  </si>
  <si>
    <t>Жёлтые клетки — ввод, серые считаются сами. Учебный пример — на листе «Пример».</t>
  </si>
  <si>
    <t>Ввод</t>
  </si>
  <si>
    <t>Что покупаете</t>
  </si>
  <si>
    <t/>
  </si>
  <si>
    <t>например: велосипед вместо аренды; текст для себя</t>
  </si>
  <si>
    <t>Невозвратные стартовые затраты</t>
  </si>
  <si>
    <t>₽</t>
  </si>
  <si>
    <t>покупка, доставка, настройка — то, что не вернётся</t>
  </si>
  <si>
    <t>Возвратный залог</t>
  </si>
  <si>
    <t>вернут при сдаче; в расчёт возврата затрат не входит</t>
  </si>
  <si>
    <t>Изменение поступлений за выход</t>
  </si>
  <si>
    <t>на сколько больше (или меньше, со знаком минус) вы получаете за выход с покупкой — по своим наблюдениям или условиям</t>
  </si>
  <si>
    <t>Изменение текущих расходов за выход</t>
  </si>
  <si>
    <t>плюс — расходы растут (зарядка, обслуживание); минус — экономите (например, аренда больше не нужна). Аренду не вычитайте второй раз</t>
  </si>
  <si>
    <t>Выходов в неделю</t>
  </si>
  <si>
    <t>шт.</t>
  </si>
  <si>
    <t>Горизонт расчёта</t>
  </si>
  <si>
    <t>выходов</t>
  </si>
  <si>
    <t>за сколько выходов посмотреть результат</t>
  </si>
  <si>
    <t>Результат</t>
  </si>
  <si>
    <t>Дополнительный остаток за выход</t>
  </si>
  <si>
    <t>Выходов до возврата затрат</t>
  </si>
  <si>
    <t>Недель при вашем графике</t>
  </si>
  <si>
    <t>недель</t>
  </si>
  <si>
    <t>Неделя, в которую затраты вернутся</t>
  </si>
  <si>
    <t>-я неделя</t>
  </si>
  <si>
    <t>Результат на горизонте относительно вложений</t>
  </si>
  <si>
    <t>Деньги нужны на старте: затраты + залог</t>
  </si>
  <si>
    <t>Как считается: окупаемость — по дополнительному остатку относительно того, как вы работаете сейчас, а не по всему заработку после покупки.</t>
  </si>
  <si>
    <t>Экономия на аренде входит в «изменение расходов» один раз. Амортизацию в этой простой модели отдельно не вычитаем: затраты и так возвращаются полностью.</t>
  </si>
  <si>
    <t>Возможную перепродажу не учитываем: её цену заранее никто не знает. Залог — отдельная сумма на старте, его вернут.</t>
  </si>
  <si>
    <t>Пустая клетка — «не знаю»: итог не считается. Цифры — ваши, сайт ничего не подставляет.</t>
  </si>
  <si>
    <t>Пример — учебные цифры, не прогноз</t>
  </si>
  <si>
    <t>Проверка арифметики: вложения 18 000 ₽, +600 ₽ поступлений и +150 ₽ расходов за выход, 3 выхода в неделю, горизонт 30 выходов.</t>
  </si>
  <si>
    <t>учебный пример</t>
  </si>
  <si>
    <t>Как заполнять</t>
  </si>
  <si>
    <t>1. Невозвратные затраты — то, что не вернётся: покупка, доставка, настройка. Залог впишите отдельно: его вернут.</t>
  </si>
  <si>
    <t>2. Изменение поступлений за выход — на сколько больше вы получаете за выход с покупкой. Берите свои наблюдения или условия предложения, а не рекламную ставку.</t>
  </si>
  <si>
    <t>3. Изменение расходов за выход: плюс — новые расходы (зарядка, обслуживание), минус — экономия (например, аренда больше не нужна).</t>
  </si>
  <si>
    <t>4. Выходов в неделю и горизонт — сколько вы реально планируете.</t>
  </si>
  <si>
    <t>5. Если дополнительный остаток за выход ноль или меньше — затраты в этом сценарии не возвращаются; таблица так и напишет.</t>
  </si>
  <si>
    <t>kurer-msk.ru/biblioteka/ — бесплатный шаблон, без регистрации.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</si>
</sst>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 ##0;-# ##0"/>
    <numFmt numFmtId="165" formatCode="# ##0;[Red]-# ##0"/>
    <numFmt numFmtId="166" formatCode="0.0"/>
  </numFmts>
  <fonts count="9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45554D"/>
      <sz val="10"/>
      <name val="Arial"/>
    </font>
    <font>
      <b/>
      <sz val="11"/>
      <name val="Arial"/>
    </font>
    <font>
      <sz val="10"/>
      <name val="Arial"/>
    </font>
    <font>
      <b/>
      <sz val="10"/>
      <name val="Arial"/>
    </font>
    <font>
      <color rgb="FF5D6C64"/>
      <sz val="9"/>
      <name val="Arial"/>
    </font>
    <font>
      <color rgb="FF45554D"/>
      <sz val="9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F3F5F3"/>
      </patternFill>
    </fill>
  </fills>
  <borders count="2">
    <border>
      <left/>
      <right/>
      <top/>
      <bottom/>
      <diagonal/>
    </border>
    <border>
      <left style="thin">
        <color rgb="FFC9D2CC"/>
      </left>
      <right style="thin">
        <color rgb="FFC9D2CC"/>
      </right>
      <top style="thin">
        <color rgb="FFC9D2CC"/>
      </top>
      <bottom style="thin">
        <color rgb="FFC9D2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0" borderId="0" xfId="0" applyFont="1" applyAlignment="1">
      <alignment wrapText="1"/>
    </xf>
    <xf numFmtId="164" fontId="5" fillId="2" borderId="1" xfId="0" applyNumberFormat="1" applyFont="1" applyFill="1" applyBorder="1"/>
    <xf numFmtId="165" fontId="5" fillId="3" borderId="1" xfId="0" applyNumberFormat="1" applyFont="1" applyFill="1" applyBorder="1" applyAlignment="1">
      <alignment wrapText="1"/>
    </xf>
    <xf numFmtId="166" fontId="5" fillId="3" borderId="1" xfId="0" applyNumberFormat="1" applyFont="1" applyFill="1" applyBorder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FormatPr defaultRowHeight="15" outlineLevelRow="0" outlineLevelCol="0" x14ac:dyDescent="55"/>
  <cols>
    <col min="1" max="1" width="44" customWidth="1"/>
    <col min="2" max="2" width="18" customWidth="1"/>
    <col min="3" max="3" width="10" customWidth="1"/>
    <col min="4" max="4" width="7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4" x14ac:dyDescent="0.25">
      <c r="A4" s="4" t="s">
        <v>3</v>
      </c>
      <c r="B4" s="5"/>
      <c r="C4" t="s">
        <v>4</v>
      </c>
      <c r="D4" s="6" t="s">
        <v>5</v>
      </c>
    </row>
    <row r="5" spans="1:4" x14ac:dyDescent="0.25">
      <c r="A5" s="4" t="s">
        <v>6</v>
      </c>
      <c r="B5" s="7"/>
      <c r="C5" t="s">
        <v>7</v>
      </c>
      <c r="D5" s="6" t="s">
        <v>8</v>
      </c>
    </row>
    <row r="6" spans="1:4" x14ac:dyDescent="0.25">
      <c r="A6" s="4" t="s">
        <v>9</v>
      </c>
      <c r="B6" s="7"/>
      <c r="C6" t="s">
        <v>7</v>
      </c>
      <c r="D6" s="6" t="s">
        <v>10</v>
      </c>
    </row>
    <row r="7" spans="1:4" x14ac:dyDescent="0.25">
      <c r="A7" s="4" t="s">
        <v>11</v>
      </c>
      <c r="B7" s="7"/>
      <c r="C7" t="s">
        <v>7</v>
      </c>
      <c r="D7" s="6" t="s">
        <v>12</v>
      </c>
    </row>
    <row r="8" spans="1:4" x14ac:dyDescent="0.25">
      <c r="A8" s="4" t="s">
        <v>13</v>
      </c>
      <c r="B8" s="7"/>
      <c r="C8" t="s">
        <v>7</v>
      </c>
      <c r="D8" s="6" t="s">
        <v>14</v>
      </c>
    </row>
    <row r="9" spans="1:4" x14ac:dyDescent="0.25">
      <c r="A9" s="4" t="s">
        <v>15</v>
      </c>
      <c r="B9" s="7"/>
      <c r="C9" t="s">
        <v>16</v>
      </c>
      <c r="D9" s="6" t="s">
        <v>4</v>
      </c>
    </row>
    <row r="10" spans="1:4" x14ac:dyDescent="0.25">
      <c r="A10" s="4" t="s">
        <v>17</v>
      </c>
      <c r="B10" s="7"/>
      <c r="C10" t="s">
        <v>18</v>
      </c>
      <c r="D10" s="6" t="s">
        <v>19</v>
      </c>
    </row>
    <row r="12" spans="1:1" x14ac:dyDescent="0.25">
      <c r="A12" s="3" t="s">
        <v>20</v>
      </c>
    </row>
    <row r="13" spans="1:3" x14ac:dyDescent="0.25">
      <c r="A13" s="4" t="s">
        <v>21</v>
      </c>
      <c r="B13" s="8">
        <f>IF(OR(B7="",B8=""),"",B7-B8)</f>
      </c>
      <c r="C13" t="s">
        <v>7</v>
      </c>
    </row>
    <row r="14" ht="30" customHeight="1" spans="1:3" x14ac:dyDescent="0.25">
      <c r="A14" s="4" t="s">
        <v>22</v>
      </c>
      <c r="B14" s="8">
        <f>IF(OR(B5="",B13=""),"",IF(B13&lt;=0,"затраты не возвращаются в этом сценарии",ROUNDUP(B5/B13,0)))</f>
      </c>
      <c r="C14" t="s">
        <v>18</v>
      </c>
    </row>
    <row r="15" spans="1:3" x14ac:dyDescent="0.25">
      <c r="A15" s="4" t="s">
        <v>23</v>
      </c>
      <c r="B15" s="9">
        <f>IF(OR(NOT(ISNUMBER(B14)),B9="",B9&lt;=0),"",ROUND(B14/B9,1))</f>
      </c>
      <c r="C15" t="s">
        <v>24</v>
      </c>
    </row>
    <row r="16" spans="1:3" x14ac:dyDescent="0.25">
      <c r="A16" s="4" t="s">
        <v>25</v>
      </c>
      <c r="B16" s="8">
        <f>IF(B15="","",ROUNDUP(B14/B9,0))</f>
      </c>
      <c r="C16" t="s">
        <v>26</v>
      </c>
    </row>
    <row r="17" spans="1:3" x14ac:dyDescent="0.25">
      <c r="A17" s="4" t="s">
        <v>27</v>
      </c>
      <c r="B17" s="8">
        <f>IF(OR(B10="",B13="",B5=""),"",B10*B13-B5)</f>
      </c>
      <c r="C17" t="s">
        <v>7</v>
      </c>
    </row>
    <row r="18" spans="1:3" x14ac:dyDescent="0.25">
      <c r="A18" s="4" t="s">
        <v>28</v>
      </c>
      <c r="B18" s="8">
        <f>IF(B5="","",B5+IF(B6="",0,B6))</f>
      </c>
      <c r="C18" t="s">
        <v>7</v>
      </c>
    </row>
    <row r="20" ht="26" customHeight="1" spans="1:4" x14ac:dyDescent="0.25">
      <c r="A20" s="10" t="s">
        <v>29</v>
      </c>
      <c r="B20" s="10"/>
      <c r="C20" s="10"/>
      <c r="D20" s="10"/>
    </row>
    <row r="21" ht="26" customHeight="1" spans="1:4" x14ac:dyDescent="0.25">
      <c r="A21" s="10" t="s">
        <v>30</v>
      </c>
      <c r="B21" s="10"/>
      <c r="C21" s="10"/>
      <c r="D21" s="10"/>
    </row>
    <row r="22" ht="26" customHeight="1" spans="1:4" x14ac:dyDescent="0.25">
      <c r="A22" s="10" t="s">
        <v>31</v>
      </c>
      <c r="B22" s="10"/>
      <c r="C22" s="10"/>
      <c r="D22" s="10"/>
    </row>
    <row r="23" ht="26" customHeight="1" spans="1:4" x14ac:dyDescent="0.25">
      <c r="A23" s="10" t="s">
        <v>32</v>
      </c>
      <c r="B23" s="10"/>
      <c r="C23" s="10"/>
      <c r="D23" s="10"/>
    </row>
  </sheetData>
  <mergeCells count="4">
    <mergeCell ref="A20:D20"/>
    <mergeCell ref="A21:D21"/>
    <mergeCell ref="A22:D22"/>
    <mergeCell ref="A23:D23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44" customWidth="1"/>
    <col min="2" max="2" width="18" customWidth="1"/>
    <col min="3" max="3" width="10" customWidth="1"/>
    <col min="4" max="4" width="70" customWidth="1"/>
  </cols>
  <sheetData>
    <row r="1" spans="1:1" x14ac:dyDescent="0.25">
      <c r="A1" s="1" t="s">
        <v>33</v>
      </c>
    </row>
    <row r="2" spans="1:1" x14ac:dyDescent="0.25">
      <c r="A2" s="2" t="s">
        <v>34</v>
      </c>
    </row>
    <row r="3" spans="1:1" x14ac:dyDescent="0.25">
      <c r="A3" s="3" t="s">
        <v>2</v>
      </c>
    </row>
    <row r="4" spans="1:4" x14ac:dyDescent="0.25">
      <c r="A4" s="4" t="s">
        <v>3</v>
      </c>
      <c r="B4" s="5" t="s">
        <v>35</v>
      </c>
      <c r="C4" t="s">
        <v>4</v>
      </c>
      <c r="D4" s="6" t="s">
        <v>5</v>
      </c>
    </row>
    <row r="5" spans="1:4" x14ac:dyDescent="0.25">
      <c r="A5" s="4" t="s">
        <v>6</v>
      </c>
      <c r="B5" s="7">
        <v>18000</v>
      </c>
      <c r="C5" t="s">
        <v>7</v>
      </c>
      <c r="D5" s="6" t="s">
        <v>8</v>
      </c>
    </row>
    <row r="6" spans="1:4" x14ac:dyDescent="0.25">
      <c r="A6" s="4" t="s">
        <v>9</v>
      </c>
      <c r="B6" s="7"/>
      <c r="C6" t="s">
        <v>7</v>
      </c>
      <c r="D6" s="6" t="s">
        <v>10</v>
      </c>
    </row>
    <row r="7" spans="1:4" x14ac:dyDescent="0.25">
      <c r="A7" s="4" t="s">
        <v>11</v>
      </c>
      <c r="B7" s="7">
        <v>600</v>
      </c>
      <c r="C7" t="s">
        <v>7</v>
      </c>
      <c r="D7" s="6" t="s">
        <v>12</v>
      </c>
    </row>
    <row r="8" spans="1:4" x14ac:dyDescent="0.25">
      <c r="A8" s="4" t="s">
        <v>13</v>
      </c>
      <c r="B8" s="7">
        <v>150</v>
      </c>
      <c r="C8" t="s">
        <v>7</v>
      </c>
      <c r="D8" s="6" t="s">
        <v>14</v>
      </c>
    </row>
    <row r="9" spans="1:4" x14ac:dyDescent="0.25">
      <c r="A9" s="4" t="s">
        <v>15</v>
      </c>
      <c r="B9" s="7">
        <v>3</v>
      </c>
      <c r="C9" t="s">
        <v>16</v>
      </c>
      <c r="D9" s="6" t="s">
        <v>4</v>
      </c>
    </row>
    <row r="10" spans="1:4" x14ac:dyDescent="0.25">
      <c r="A10" s="4" t="s">
        <v>17</v>
      </c>
      <c r="B10" s="7">
        <v>30</v>
      </c>
      <c r="C10" t="s">
        <v>18</v>
      </c>
      <c r="D10" s="6" t="s">
        <v>19</v>
      </c>
    </row>
    <row r="12" spans="1:1" x14ac:dyDescent="0.25">
      <c r="A12" s="3" t="s">
        <v>20</v>
      </c>
    </row>
    <row r="13" spans="1:3" x14ac:dyDescent="0.25">
      <c r="A13" s="4" t="s">
        <v>21</v>
      </c>
      <c r="B13" s="8">
        <f>IF(OR(B7="",B8=""),"",B7-B8)</f>
      </c>
      <c r="C13" t="s">
        <v>7</v>
      </c>
    </row>
    <row r="14" ht="30" customHeight="1" spans="1:3" x14ac:dyDescent="0.25">
      <c r="A14" s="4" t="s">
        <v>22</v>
      </c>
      <c r="B14" s="8">
        <f>IF(OR(B5="",B13=""),"",IF(B13&lt;=0,"затраты не возвращаются в этом сценарии",ROUNDUP(B5/B13,0)))</f>
      </c>
      <c r="C14" t="s">
        <v>18</v>
      </c>
    </row>
    <row r="15" spans="1:3" x14ac:dyDescent="0.25">
      <c r="A15" s="4" t="s">
        <v>23</v>
      </c>
      <c r="B15" s="9">
        <f>IF(OR(NOT(ISNUMBER(B14)),B9="",B9&lt;=0),"",ROUND(B14/B9,1))</f>
      </c>
      <c r="C15" t="s">
        <v>24</v>
      </c>
    </row>
    <row r="16" spans="1:3" x14ac:dyDescent="0.25">
      <c r="A16" s="4" t="s">
        <v>25</v>
      </c>
      <c r="B16" s="8">
        <f>IF(B15="","",ROUNDUP(B14/B9,0))</f>
      </c>
      <c r="C16" t="s">
        <v>26</v>
      </c>
    </row>
    <row r="17" spans="1:3" x14ac:dyDescent="0.25">
      <c r="A17" s="4" t="s">
        <v>27</v>
      </c>
      <c r="B17" s="8">
        <f>IF(OR(B10="",B13="",B5=""),"",B10*B13-B5)</f>
      </c>
      <c r="C17" t="s">
        <v>7</v>
      </c>
    </row>
    <row r="18" spans="1:3" x14ac:dyDescent="0.25">
      <c r="A18" s="4" t="s">
        <v>28</v>
      </c>
      <c r="B18" s="8">
        <f>IF(B5="","",B5+IF(B6="",0,B6))</f>
      </c>
      <c r="C18" t="s">
        <v>7</v>
      </c>
    </row>
    <row r="20" ht="26" customHeight="1" spans="1:4" x14ac:dyDescent="0.25">
      <c r="A20" s="10" t="s">
        <v>29</v>
      </c>
      <c r="B20" s="10"/>
      <c r="C20" s="10"/>
      <c r="D20" s="10"/>
    </row>
    <row r="21" ht="26" customHeight="1" spans="1:4" x14ac:dyDescent="0.25">
      <c r="A21" s="10" t="s">
        <v>30</v>
      </c>
      <c r="B21" s="10"/>
      <c r="C21" s="10"/>
      <c r="D21" s="10"/>
    </row>
    <row r="22" ht="26" customHeight="1" spans="1:4" x14ac:dyDescent="0.25">
      <c r="A22" s="10" t="s">
        <v>31</v>
      </c>
      <c r="B22" s="10"/>
      <c r="C22" s="10"/>
      <c r="D22" s="10"/>
    </row>
    <row r="23" ht="26" customHeight="1" spans="1:4" x14ac:dyDescent="0.25">
      <c r="A23" s="10" t="s">
        <v>32</v>
      </c>
      <c r="B23" s="10"/>
      <c r="C23" s="10"/>
      <c r="D23" s="10"/>
    </row>
  </sheetData>
  <mergeCells count="4">
    <mergeCell ref="A20:D20"/>
    <mergeCell ref="A21:D21"/>
    <mergeCell ref="A22:D22"/>
    <mergeCell ref="A23:D2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36</v>
      </c>
    </row>
    <row r="3" spans="1:1" x14ac:dyDescent="0.25">
      <c r="A3" s="11" t="s">
        <v>37</v>
      </c>
    </row>
    <row r="4" spans="1:1" x14ac:dyDescent="0.25">
      <c r="A4" s="11" t="s">
        <v>38</v>
      </c>
    </row>
    <row r="5" spans="1:1" x14ac:dyDescent="0.25">
      <c r="A5" s="11" t="s">
        <v>39</v>
      </c>
    </row>
    <row r="6" spans="1:1" x14ac:dyDescent="0.25">
      <c r="A6" s="11" t="s">
        <v>40</v>
      </c>
    </row>
    <row r="7" spans="1:1" x14ac:dyDescent="0.25">
      <c r="A7" s="11" t="s">
        <v>41</v>
      </c>
    </row>
    <row r="9" spans="1:1" x14ac:dyDescent="0.25">
      <c r="A9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Расчёт</vt:lpstr>
      <vt:lpstr>Пример</vt:lpstr>
      <vt:lpstr>Как заполнять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kurer-msk.ru</dc:creator>
  <dc:title>Окупится ли покупка для работы</dc:title>
  <dc:subject/>
  <dc:description/>
  <cp:keywords/>
  <cp:category/>
  <cp:lastModifiedBy>Unknown</cp:lastModifiedBy>
  <dcterms:created xsi:type="dcterms:W3CDTF">2026-10-17T21:37:47Z</dcterms:created>
  <dcterms:modified xsi:type="dcterms:W3CDTF">2026-10-17T21:37:47Z</dcterms:modified>
</cp:coreProperties>
</file>